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aze\OneDrive\9 סרטוני טיפים\"/>
    </mc:Choice>
  </mc:AlternateContent>
  <xr:revisionPtr revIDLastSave="0" documentId="13_ncr:1_{0708B90E-C3A2-4F85-8450-5F3371D966B2}" xr6:coauthVersionLast="47" xr6:coauthVersionMax="47" xr10:uidLastSave="{00000000-0000-0000-0000-000000000000}"/>
  <bookViews>
    <workbookView xWindow="-108" yWindow="-108" windowWidth="23256" windowHeight="13896" tabRatio="869" xr2:uid="{D3DBD620-89BB-4E79-9A0E-640AF53666AC}"/>
  </bookViews>
  <sheets>
    <sheet name="01_הבדלים" sheetId="3" r:id="rId1"/>
    <sheet name="02_הזזת_עמודות" sheetId="4" r:id="rId2"/>
    <sheet name="03_עשה שוב" sheetId="5" r:id="rId3"/>
    <sheet name="04_יישור_טקסט" sheetId="6" r:id="rId4"/>
    <sheet name="05_כותרת_אלכסונית" sheetId="7" r:id="rId5"/>
    <sheet name="06_עיצוב_מותנה" sheetId="8" r:id="rId6"/>
    <sheet name="08_רשימה_נפתחת" sheetId="10" r:id="rId7"/>
    <sheet name="09_קיצורי_מקלדת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3" i="5" l="1"/>
  <c r="H9" i="5"/>
  <c r="H10" i="5"/>
  <c r="H11" i="5"/>
  <c r="H8" i="5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G13" i="5"/>
  <c r="F13" i="5"/>
  <c r="E13" i="5"/>
  <c r="D13" i="5"/>
</calcChain>
</file>

<file path=xl/sharedStrings.xml><?xml version="1.0" encoding="utf-8"?>
<sst xmlns="http://schemas.openxmlformats.org/spreadsheetml/2006/main" count="267" uniqueCount="131">
  <si>
    <t>01. למצוא הבדלים בין שתי עמודות</t>
  </si>
  <si>
    <t>ספירת מלאי</t>
  </si>
  <si>
    <t>מק"ט</t>
  </si>
  <si>
    <t>מוצר</t>
  </si>
  <si>
    <t>כמות במערכת</t>
  </si>
  <si>
    <t>כמות שנספרה</t>
  </si>
  <si>
    <t>MS-2001</t>
  </si>
  <si>
    <t>נייר צילום A4</t>
  </si>
  <si>
    <t>MS-2002</t>
  </si>
  <si>
    <t>טונר שחור</t>
  </si>
  <si>
    <t>MS-2003</t>
  </si>
  <si>
    <t>עטים כחולים (12)</t>
  </si>
  <si>
    <t>MS-2004</t>
  </si>
  <si>
    <t>מחברות ספירלה</t>
  </si>
  <si>
    <t>MS-2005</t>
  </si>
  <si>
    <t>קלסרים 4 טבעות</t>
  </si>
  <si>
    <t>MS-2006</t>
  </si>
  <si>
    <t>מדבקות כתובת</t>
  </si>
  <si>
    <t>MS-2007</t>
  </si>
  <si>
    <t>סוללות AA</t>
  </si>
  <si>
    <t>MS-2008</t>
  </si>
  <si>
    <t>דפדפות צהובות</t>
  </si>
  <si>
    <t>MS-2009</t>
  </si>
  <si>
    <t>מהדקים (קופסה)</t>
  </si>
  <si>
    <t>MS-2010</t>
  </si>
  <si>
    <t>עכבר אלחוטי</t>
  </si>
  <si>
    <t>MS-2011</t>
  </si>
  <si>
    <t>כבל USB-C</t>
  </si>
  <si>
    <t>MS-2012</t>
  </si>
  <si>
    <t>מעטפות חלון</t>
  </si>
  <si>
    <t>02. להזיז עמודה בלי גזור-הדבק</t>
  </si>
  <si>
    <t>הזמנות</t>
  </si>
  <si>
    <t>מס' הזמנה</t>
  </si>
  <si>
    <t>לקוח</t>
  </si>
  <si>
    <t>יחידות</t>
  </si>
  <si>
    <t>מחיר יחידה</t>
  </si>
  <si>
    <t>אזור</t>
  </si>
  <si>
    <t>קפה הגפן</t>
  </si>
  <si>
    <t>פולי קפה 1 ק"ג</t>
  </si>
  <si>
    <t>צפון</t>
  </si>
  <si>
    <t>מאפיית השוק</t>
  </si>
  <si>
    <t>חלב שיבולת שועל</t>
  </si>
  <si>
    <t>מרכז</t>
  </si>
  <si>
    <t>בית התה</t>
  </si>
  <si>
    <t>תה עלים 500 גר'</t>
  </si>
  <si>
    <t>המטבח של רותי</t>
  </si>
  <si>
    <t>דרום</t>
  </si>
  <si>
    <t>כוסות נייר (1000)</t>
  </si>
  <si>
    <t>פינת הקינוח</t>
  </si>
  <si>
    <t>שרון</t>
  </si>
  <si>
    <t>03. F4 – תעשה את זה שוב</t>
  </si>
  <si>
    <t>מכירות לפי אזור</t>
  </si>
  <si>
    <t>רבעון</t>
  </si>
  <si>
    <t>Q1</t>
  </si>
  <si>
    <t>Q2</t>
  </si>
  <si>
    <t>Q3</t>
  </si>
  <si>
    <t>Q4</t>
  </si>
  <si>
    <t>סה"כ</t>
  </si>
  <si>
    <t>04. לסדר טקסט מחדש בלחיצה</t>
  </si>
  <si>
    <t>דוגמה 1:</t>
  </si>
  <si>
    <t>דוגמה 2:</t>
  </si>
  <si>
    <t>05. שתי כותרות בתא אחד</t>
  </si>
  <si>
    <t>מכירות לפי אזור ורבעון</t>
  </si>
  <si>
    <t>רבעון 1</t>
  </si>
  <si>
    <t>רבעון 2</t>
  </si>
  <si>
    <t>רבעון 3</t>
  </si>
  <si>
    <t>רבעון 4</t>
  </si>
  <si>
    <t>סכום</t>
  </si>
  <si>
    <t>סטטוס</t>
  </si>
  <si>
    <t>אבי</t>
  </si>
  <si>
    <t>דנה</t>
  </si>
  <si>
    <t>מיכל</t>
  </si>
  <si>
    <t>08. רשימה נפתחת בלי שום הגדרה</t>
  </si>
  <si>
    <t>מכירות מוצרים</t>
  </si>
  <si>
    <t>שנה</t>
  </si>
  <si>
    <t>קטגוריה</t>
  </si>
  <si>
    <t>מכירות</t>
  </si>
  <si>
    <t>ריהוט</t>
  </si>
  <si>
    <t>כיסא משרדי</t>
  </si>
  <si>
    <t>תאורה</t>
  </si>
  <si>
    <t>מנורת שולחן</t>
  </si>
  <si>
    <t>טקסטיל</t>
  </si>
  <si>
    <t>כרית נוי</t>
  </si>
  <si>
    <t>שטיח סלון</t>
  </si>
  <si>
    <t>גוף תאורה תלוי</t>
  </si>
  <si>
    <t>שולחן עבודה</t>
  </si>
  <si>
    <t>אביזרים</t>
  </si>
  <si>
    <t>מדף קיר</t>
  </si>
  <si>
    <t>שעון קיר</t>
  </si>
  <si>
    <t>כורסה</t>
  </si>
  <si>
    <t>וילון האפלה</t>
  </si>
  <si>
    <t>מנורת רצפה</t>
  </si>
  <si>
    <t>מראה מעוצבת</t>
  </si>
  <si>
    <t>יומן עסקאות</t>
  </si>
  <si>
    <t>אסמכתא</t>
  </si>
  <si>
    <t>תאריך</t>
  </si>
  <si>
    <t>ערך</t>
  </si>
  <si>
    <t>נציג</t>
  </si>
  <si>
    <t>TX-5100</t>
  </si>
  <si>
    <t>TX-5101</t>
  </si>
  <si>
    <t>TX-5102</t>
  </si>
  <si>
    <t>TX-5103</t>
  </si>
  <si>
    <t>TX-5104</t>
  </si>
  <si>
    <t>TX-5105</t>
  </si>
  <si>
    <t>TX-5106</t>
  </si>
  <si>
    <t>TX-5107</t>
  </si>
  <si>
    <t>TX-5108</t>
  </si>
  <si>
    <t>TX-5109</t>
  </si>
  <si>
    <t>TX-5110</t>
  </si>
  <si>
    <t>TX-5111</t>
  </si>
  <si>
    <t>TX-5112</t>
  </si>
  <si>
    <t>TX-5113</t>
  </si>
  <si>
    <t>TX-5114</t>
  </si>
  <si>
    <t>TX-5115</t>
  </si>
  <si>
    <t>סיכום</t>
  </si>
  <si>
    <t>06. עיצוב מותנה לשורה כולה</t>
  </si>
  <si>
    <t>מעקב הזמנות</t>
  </si>
  <si>
    <t>תאריך הזמנה</t>
  </si>
  <si>
    <t>שולם</t>
  </si>
  <si>
    <t>באיחור</t>
  </si>
  <si>
    <t>פתוח</t>
  </si>
  <si>
    <t>09. קיצורי מקלדת חיוניים לעבודה מהירה</t>
  </si>
  <si>
    <t>פולי קפה 2 ק"ג</t>
  </si>
  <si>
    <t>פולי קפה 3 ק"ג</t>
  </si>
  <si>
    <t>סדנת אקסל המתקדמת מתקיימת בכל יום שלישי בחדר הישיבות בקומה השנייה. המשתתפים מקבלים קובץ תרגול, גישה להקלטות ותעודת סיום, וההרשמה פתוחה עד סוף החודש.</t>
  </si>
  <si>
    <t>ההחזרות מתקבלות</t>
  </si>
  <si>
    <t>עד 30 יום</t>
  </si>
  <si>
    <t>מיום הרכישה,</t>
  </si>
  <si>
    <t>בתנאי שהמוצר</t>
  </si>
  <si>
    <t>באריזה המקורית</t>
  </si>
  <si>
    <t>ועם חשבונית.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</si>
</sst>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 * #,##0.00_ ;_ * \-#,##0.00_ ;_ * &quot;-&quot;??_ ;_ @_ "/>
    <numFmt numFmtId="164" formatCode="[$₪-40D]\ #,##0"/>
  </numFmts>
  <fonts count="12" x14ac:knownFonts="1">
    <font>
      <sz val="11"/>
      <color theme="1"/>
      <name val="Segoe UI"/>
      <family val="2"/>
    </font>
    <font>
      <b/>
      <sz val="13"/>
      <color rgb="FF1E5E2A"/>
      <name val="Segoe UI"/>
      <family val="2"/>
    </font>
    <font>
      <b/>
      <sz val="11"/>
      <color rgb="FFFFFFFF"/>
      <name val="Segoe UI"/>
      <family val="2"/>
    </font>
    <font>
      <b/>
      <sz val="11"/>
      <color rgb="FF1E5E2A"/>
      <name val="Segoe UI"/>
      <family val="2"/>
    </font>
    <font>
      <sz val="11"/>
      <color theme="1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sz val="8"/>
      <name val="Segoe UI"/>
      <family val="2"/>
    </font>
    <font>
      <b/>
      <sz val="10"/>
      <color theme="1"/>
      <name val="Segoe UI"/>
      <family val="2"/>
      <charset val="177"/>
    </font>
    <font>
      <b/>
      <sz val="10"/>
      <color rgb="FFFFFFFF"/>
      <name val="Segoe UI Light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1E5E2A"/>
        <bgColor indexed="64"/>
      </patternFill>
    </fill>
    <fill>
      <patternFill patternType="solid">
        <fgColor rgb="FF5DB33A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 style="thin">
        <color rgb="FF1E5E2A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0" fillId="5" borderId="0" xfId="0" applyFill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1" fillId="5" borderId="0" xfId="0" applyFont="1" applyFill="1"/>
    <xf numFmtId="0" fontId="2" fillId="0" borderId="0" xfId="0" applyFont="1" applyAlignment="1">
      <alignment wrapText="1"/>
    </xf>
    <xf numFmtId="3" fontId="0" fillId="0" borderId="0" xfId="0" applyNumberFormat="1"/>
    <xf numFmtId="4" fontId="0" fillId="0" borderId="0" xfId="0" applyNumberFormat="1"/>
    <xf numFmtId="14" fontId="0" fillId="0" borderId="0" xfId="0" applyNumberFormat="1"/>
    <xf numFmtId="0" fontId="6" fillId="0" borderId="0" xfId="0" applyFont="1"/>
    <xf numFmtId="0" fontId="0" fillId="0" borderId="0" xfId="0" applyAlignment="1">
      <alignment horizontal="center"/>
    </xf>
    <xf numFmtId="0" fontId="7" fillId="0" borderId="10" xfId="0" applyFont="1" applyBorder="1"/>
    <xf numFmtId="3" fontId="8" fillId="0" borderId="10" xfId="0" applyNumberFormat="1" applyFont="1" applyBorder="1"/>
    <xf numFmtId="0" fontId="5" fillId="3" borderId="0" xfId="0" applyFont="1" applyFill="1" applyAlignment="1">
      <alignment horizontal="center" vertical="top"/>
    </xf>
    <xf numFmtId="164" fontId="0" fillId="0" borderId="0" xfId="1" applyNumberFormat="1" applyFont="1"/>
    <xf numFmtId="164" fontId="0" fillId="0" borderId="0" xfId="1" applyNumberFormat="1" applyFont="1" applyFill="1"/>
    <xf numFmtId="0" fontId="5" fillId="3" borderId="11" xfId="0" applyFont="1" applyFill="1" applyBorder="1" applyAlignment="1">
      <alignment vertical="justify" wrapText="1"/>
    </xf>
    <xf numFmtId="0" fontId="5" fillId="3" borderId="0" xfId="0" applyFont="1" applyFill="1"/>
    <xf numFmtId="0" fontId="1" fillId="0" borderId="0" xfId="0" applyFont="1" applyFill="1"/>
    <xf numFmtId="0" fontId="0" fillId="0" borderId="0" xfId="0" applyFill="1"/>
    <xf numFmtId="0" fontId="3" fillId="0" borderId="9" xfId="0" applyFont="1" applyFill="1" applyBorder="1"/>
    <xf numFmtId="164" fontId="3" fillId="0" borderId="9" xfId="0" applyNumberFormat="1" applyFont="1" applyFill="1" applyBorder="1"/>
    <xf numFmtId="0" fontId="10" fillId="4" borderId="0" xfId="0" applyFont="1" applyFill="1"/>
    <xf numFmtId="0" fontId="11" fillId="3" borderId="0" xfId="0" applyFont="1" applyFill="1" applyAlignment="1">
      <alignment horizontal="right" vertical="center" indent="1" readingOrder="2"/>
    </xf>
    <xf numFmtId="0" fontId="10" fillId="3" borderId="0" xfId="0" applyFont="1" applyFill="1"/>
    <xf numFmtId="0" fontId="10" fillId="0" borderId="0" xfId="0" applyFont="1"/>
  </cellXfs>
  <cellStyles count="2">
    <cellStyle name="Comma" xfId="1" builtinId="3"/>
    <cellStyle name="Normal" xfId="0" builtinId="0" customBuiltin="1"/>
  </cellStyles>
  <dxfs count="41">
    <dxf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numFmt numFmtId="4" formatCode="#,##0.00"/>
      <fill>
        <patternFill patternType="none">
          <fgColor indexed="64"/>
          <bgColor rgb="FFFFFFFF"/>
        </patternFill>
      </fill>
    </dxf>
    <dxf>
      <numFmt numFmtId="4" formatCode="#,##0.00"/>
      <fill>
        <patternFill patternType="none">
          <fgColor indexed="64"/>
          <bgColor rgb="FFFFFFFF"/>
        </patternFill>
      </fill>
    </dxf>
    <dxf>
      <numFmt numFmtId="3" formatCode="#,##0"/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numFmt numFmtId="19" formatCode="dd/mm/yyyy"/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ont>
        <b/>
        <color rgb="FFFFFFFF"/>
      </font>
      <fill>
        <patternFill patternType="none">
          <fgColor indexed="64"/>
          <bgColor rgb="FFFFFFFF"/>
        </patternFill>
      </fill>
      <alignment horizontal="general" vertical="bottom" textRotation="0" wrapText="1" indent="0" justifyLastLine="0" shrinkToFit="0" readingOrder="0"/>
    </dxf>
    <dxf>
      <numFmt numFmtId="3" formatCode="#,##0"/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ont>
        <b/>
        <color rgb="FFFFFFFF"/>
      </font>
      <fill>
        <patternFill patternType="none">
          <fgColor indexed="64"/>
          <bgColor rgb="FFFFFFFF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rgb="FFFFFFFF"/>
        </patternFill>
      </fill>
      <alignment horizontal="center" vertical="bottom" textRotation="0" wrapText="0" indent="0" justifyLastLine="0" shrinkToFit="0" readingOrder="0"/>
    </dxf>
    <dxf>
      <numFmt numFmtId="4" formatCode="#,##0.00"/>
      <fill>
        <patternFill patternType="none">
          <fgColor indexed="64"/>
          <bgColor rgb="FFFFFFFF"/>
        </patternFill>
      </fill>
    </dxf>
    <dxf>
      <numFmt numFmtId="19" formatCode="dd/mm/yyyy"/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ont>
        <b/>
        <color rgb="FFFFFFFF"/>
      </font>
      <fill>
        <patternFill patternType="none">
          <fgColor indexed="64"/>
          <bgColor rgb="FFFFFFFF"/>
        </patternFill>
      </fill>
      <alignment horizontal="general" vertical="bottom" textRotation="0" wrapText="1" indent="0" justifyLastLine="0" shrinkToFit="0" readingOrder="0"/>
    </dxf>
    <dxf>
      <numFmt numFmtId="164" formatCode="[$₪-40D]\ #,##0"/>
      <fill>
        <patternFill patternType="none">
          <fgColor indexed="64"/>
          <bgColor rgb="FFFFFFFF"/>
        </patternFill>
      </fill>
    </dxf>
    <dxf>
      <numFmt numFmtId="164" formatCode="[$₪-40D]\ #,##0"/>
      <fill>
        <patternFill patternType="none">
          <fgColor indexed="64"/>
          <bgColor rgb="FFFFFFFF"/>
        </patternFill>
      </fill>
    </dxf>
    <dxf>
      <numFmt numFmtId="164" formatCode="[$₪-40D]\ #,##0"/>
      <fill>
        <patternFill patternType="none">
          <fgColor indexed="64"/>
          <bgColor rgb="FFFFFFFF"/>
        </patternFill>
      </fill>
    </dxf>
    <dxf>
      <numFmt numFmtId="164" formatCode="[$₪-40D]\ #,##0"/>
      <fill>
        <patternFill patternType="none">
          <fgColor indexed="64"/>
          <bgColor rgb="FFFFFFFF"/>
        </patternFill>
      </fill>
    </dxf>
    <dxf>
      <numFmt numFmtId="164" formatCode="[$₪-40D]\ #,##0"/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rgb="FFFFFFFF"/>
        </patternFill>
      </fill>
    </dxf>
    <dxf>
      <font>
        <b/>
        <color rgb="FFFFFFFF"/>
      </font>
      <fill>
        <patternFill patternType="none">
          <fgColor indexed="64"/>
          <bgColor rgb="FFFFFFFF"/>
        </patternFill>
      </fill>
      <alignment horizontal="general" vertical="bottom" textRotation="0" wrapText="1" indent="0" justifyLastLine="0" shrinkToFit="0" readingOrder="0"/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ill>
        <patternFill patternType="none">
          <fgColor indexed="64"/>
          <bgColor rgb="FFFFFFFF"/>
        </patternFill>
      </fill>
    </dxf>
    <dxf>
      <font>
        <b/>
        <color rgb="FFFFFFFF"/>
      </font>
      <fill>
        <patternFill patternType="none">
          <fgColor indexed="64"/>
          <bgColor rgb="FFFFFFFF"/>
        </patternFill>
      </fill>
      <alignment horizontal="general" vertical="bottom" textRotation="0" wrapText="1" indent="0" justifyLastLine="0" shrinkToFit="0" readingOrder="0"/>
    </dxf>
    <dxf>
      <fill>
        <patternFill>
          <bgColor rgb="FFC6EFCE"/>
        </patternFill>
      </fill>
    </dxf>
    <dxf>
      <fill>
        <patternFill>
          <bgColor rgb="FF1E5E2A"/>
        </patternFill>
      </fill>
    </dxf>
    <dxf>
      <border>
        <left style="thin">
          <color rgb="FF1E5E2A"/>
        </left>
        <right style="thin">
          <color rgb="FF1E5E2A"/>
        </right>
        <top style="thin">
          <color rgb="FF1E5E2A"/>
        </top>
        <bottom style="thin">
          <color rgb="FF1E5E2A"/>
        </bottom>
      </border>
    </dxf>
  </dxfs>
  <tableStyles count="1" defaultTableStyle="TableStyleMedium2" defaultPivotStyle="PivotStyleLight16">
    <tableStyle name="DemoGreen" pivot="0" table="0" count="3" xr9:uid="{0ACA5782-CFE4-4A33-B31A-8DB197E39277}">
      <tableStyleElement type="wholeTable" dxfId="40"/>
      <tableStyleElement type="headerRow" dxfId="39"/>
      <tableStyleElement type="firstRowStripe" dxfId="3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F799CA-80B6-4E45-ABAF-0900BBEE3A5A}" name="tblStockCount" displayName="tblStockCount" ref="C7:F19" totalsRowShown="0" headerRowDxfId="37" dataDxfId="36">
  <tableColumns count="4">
    <tableColumn id="1" xr3:uid="{5130AEDA-EA13-4606-85BC-2CC8F88908C1}" name="מק&quot;ט" dataDxfId="35"/>
    <tableColumn id="2" xr3:uid="{27DD0FF5-D8C8-408C-97CB-DE1F6DB7FE85}" name="מוצר" dataDxfId="34"/>
    <tableColumn id="3" xr3:uid="{B41C3E9D-CC7D-456E-A0AC-E2EEF9D7A72E}" name="כמות במערכת" dataDxfId="33"/>
    <tableColumn id="4" xr3:uid="{5AE8B69F-3335-407A-8571-5B9D3ED342A8}" name="כמות שנספרה" dataDxfId="32"/>
  </tableColumns>
  <tableStyleInfo name="DemoGreen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1A6501B-0704-400C-98D4-7611B7988B4B}" name="tblRegionalSales" displayName="tblRegionalSales" ref="C7:H11" totalsRowShown="0" headerRowDxfId="31" dataDxfId="30">
  <autoFilter ref="C7:H11" xr:uid="{A1A6501B-0704-400C-98D4-7611B7988B4B}"/>
  <tableColumns count="6">
    <tableColumn id="1" xr3:uid="{65C9B50E-702A-43EE-AD56-0518E290AED3}" name="רבעון" dataDxfId="29"/>
    <tableColumn id="2" xr3:uid="{B45FF957-6C97-45C5-A3EC-B4FBE377E963}" name="צפון" dataDxfId="28" dataCellStyle="Comma"/>
    <tableColumn id="3" xr3:uid="{B1D6809D-5880-457C-8801-A8FF3A8D843E}" name="דרום" dataDxfId="27" dataCellStyle="Comma"/>
    <tableColumn id="4" xr3:uid="{7AFE9DE8-3C2D-44D1-9D09-D25272A3FA97}" name="מרכז" dataDxfId="26" dataCellStyle="Comma"/>
    <tableColumn id="5" xr3:uid="{B42F41A8-D53C-425D-8F96-E515A23B34BA}" name="שרון" dataDxfId="25" dataCellStyle="Comma"/>
    <tableColumn id="6" xr3:uid="{FA94C14A-20F3-42A6-83F1-F5A8CB86D7EE}" name="סיכום" dataDxfId="24" dataCellStyle="Comma">
      <calculatedColumnFormula>SUM(tblRegionalSales[[#This Row],[צפון]:[שרון]])</calculatedColumnFormula>
    </tableColumn>
  </tableColumns>
  <tableStyleInfo name="DemoGreen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7DF03DD-E439-46D7-9062-F32017D4CE20}" name="tblOrderTracking" displayName="tblOrderTracking" ref="C7:G19" totalsRowShown="0" headerRowDxfId="23" dataDxfId="22">
  <autoFilter ref="C7:G19" xr:uid="{87DF03DD-E439-46D7-9062-F32017D4CE20}"/>
  <tableColumns count="5">
    <tableColumn id="1" xr3:uid="{5159E4A4-3111-4C8D-84B8-40E1C09418DF}" name="מס' הזמנה" dataDxfId="21"/>
    <tableColumn id="2" xr3:uid="{F13B0874-6980-4E5B-8B34-B6F034985652}" name="לקוח" dataDxfId="20"/>
    <tableColumn id="3" xr3:uid="{AE65E225-91F5-4252-813B-FF38BB85ED2A}" name="תאריך הזמנה" dataDxfId="19"/>
    <tableColumn id="4" xr3:uid="{06760303-1E22-47DF-837E-1A281C846EFC}" name="סכום" dataDxfId="18"/>
    <tableColumn id="5" xr3:uid="{46052CD4-7A6C-45DD-847D-FDB0CFFA581A}" name="סטטוס" dataDxfId="17"/>
  </tableColumns>
  <tableStyleInfo name="DemoGreen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F0A6D93-CE9A-49D7-81F2-1B660A0C9DD2}" name="tblProductSales" displayName="tblProductSales" ref="C7:F26" totalsRowShown="0" headerRowDxfId="16" dataDxfId="15">
  <autoFilter ref="C7:F26" xr:uid="{6F0A6D93-CE9A-49D7-81F2-1B660A0C9DD2}"/>
  <sortState xmlns:xlrd2="http://schemas.microsoft.com/office/spreadsheetml/2017/richdata2" ref="C8:F26">
    <sortCondition ref="C7:C26"/>
  </sortState>
  <tableColumns count="4">
    <tableColumn id="1" xr3:uid="{FD6E5EDD-5D11-49B7-9874-77BEE08613BC}" name="שנה" dataDxfId="14"/>
    <tableColumn id="2" xr3:uid="{08EE684B-D309-4576-94A4-802F48853EF3}" name="קטגוריה" dataDxfId="13"/>
    <tableColumn id="3" xr3:uid="{8613F367-3D99-49E0-8704-9D8ED8349675}" name="מוצר" dataDxfId="12"/>
    <tableColumn id="4" xr3:uid="{D6FB361C-6182-45D8-922A-9997A722F5E1}" name="מכירות" dataDxfId="11"/>
  </tableColumns>
  <tableStyleInfo name="DemoGreen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7F18202-578F-4198-B6A3-B5A1D7F480D2}" name="tblTransactions" displayName="tblTransactions" ref="C7:K23" totalsRowShown="0" headerRowDxfId="10" dataDxfId="9">
  <autoFilter ref="C7:K23" xr:uid="{E7F18202-578F-4198-B6A3-B5A1D7F480D2}"/>
  <tableColumns count="9">
    <tableColumn id="1" xr3:uid="{FAF2ABF9-D6AB-4579-BA6D-F874B3959705}" name="אסמכתא" dataDxfId="8"/>
    <tableColumn id="2" xr3:uid="{A7A8525E-D894-4EA4-AFA7-4ADCC22017C6}" name="תאריך" dataDxfId="7"/>
    <tableColumn id="3" xr3:uid="{E369F34A-76F6-4230-A31C-5DCC31276995}" name="לקוח" dataDxfId="6"/>
    <tableColumn id="4" xr3:uid="{A067EE22-1E2A-4A77-A5D4-1C9F70AC7F52}" name="מוצר" dataDxfId="5"/>
    <tableColumn id="5" xr3:uid="{2C41BAE9-5BC4-4302-8C43-253A198AB0A7}" name="יחידות" dataDxfId="4"/>
    <tableColumn id="6" xr3:uid="{A9EC736E-F1CC-4FA4-A6FB-FB0EEBB3F09C}" name="מחיר יחידה" dataDxfId="3"/>
    <tableColumn id="7" xr3:uid="{E5E782C9-AECB-4A13-94F4-C8486C03EAE1}" name="ערך" dataDxfId="2"/>
    <tableColumn id="8" xr3:uid="{03FF00FC-D0E5-4594-AF89-A45811AE6149}" name="אזור" dataDxfId="1"/>
    <tableColumn id="9" xr3:uid="{636D8324-5C21-4619-B04D-C5594A6B4535}" name="נציג" dataDxfId="0"/>
  </tableColumns>
  <tableStyleInfo name="DemoGreen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D223-2F96-460A-9B5A-32464CD49AAB}">
  <dimension ref="A1:T60"/>
  <sheetViews>
    <sheetView showGridLines="0" rightToLeft="1" tabSelected="1" zoomScale="136" zoomScaleNormal="136" workbookViewId="0">
      <selection activeCell="E11" sqref="E11"/>
    </sheetView>
  </sheetViews>
  <sheetFormatPr defaultRowHeight="16.8" x14ac:dyDescent="0.4"/>
  <cols>
    <col min="1" max="1" width="2.09765625" customWidth="1"/>
    <col min="3" max="3" width="12.59765625" customWidth="1"/>
    <col min="4" max="4" width="22.59765625" customWidth="1"/>
    <col min="5" max="6" width="14.59765625" customWidth="1"/>
  </cols>
  <sheetData>
    <row r="1" spans="1:20" s="32" customFormat="1" ht="21" customHeight="1" x14ac:dyDescent="0.35">
      <c r="A1" s="29"/>
      <c r="B1" s="30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4">
      <c r="A3" s="1"/>
      <c r="B3" s="4"/>
      <c r="C3" s="5"/>
      <c r="D3" s="5"/>
      <c r="E3" s="5"/>
      <c r="F3" s="5"/>
      <c r="G3" s="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4">
      <c r="A4" s="1"/>
      <c r="B4" s="3"/>
      <c r="C4" s="2"/>
      <c r="D4" s="2"/>
      <c r="E4" s="2"/>
      <c r="F4" s="2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8" x14ac:dyDescent="0.45">
      <c r="A5" s="1"/>
      <c r="B5" s="3"/>
      <c r="C5" s="11" t="s">
        <v>1</v>
      </c>
      <c r="D5" s="2"/>
      <c r="E5" s="2"/>
      <c r="F5" s="2"/>
      <c r="G5" s="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4">
      <c r="A6" s="1"/>
      <c r="B6" s="3"/>
      <c r="C6" s="2"/>
      <c r="D6" s="2"/>
      <c r="E6" s="2"/>
      <c r="F6" s="2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4">
      <c r="A7" s="1"/>
      <c r="B7" s="3"/>
      <c r="C7" s="12" t="s">
        <v>2</v>
      </c>
      <c r="D7" s="12" t="s">
        <v>3</v>
      </c>
      <c r="E7" s="12" t="s">
        <v>4</v>
      </c>
      <c r="F7" s="12" t="s">
        <v>5</v>
      </c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4">
      <c r="A8" s="1"/>
      <c r="B8" s="3"/>
      <c r="C8" t="s">
        <v>6</v>
      </c>
      <c r="D8" t="s">
        <v>7</v>
      </c>
      <c r="E8" s="13">
        <v>420</v>
      </c>
      <c r="F8" s="13">
        <v>420</v>
      </c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4">
      <c r="A9" s="1"/>
      <c r="B9" s="3"/>
      <c r="C9" t="s">
        <v>8</v>
      </c>
      <c r="D9" t="s">
        <v>9</v>
      </c>
      <c r="E9" s="13">
        <v>36</v>
      </c>
      <c r="F9" s="13">
        <v>31</v>
      </c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4">
      <c r="A10" s="1"/>
      <c r="B10" s="3"/>
      <c r="C10" t="s">
        <v>10</v>
      </c>
      <c r="D10" t="s">
        <v>11</v>
      </c>
      <c r="E10" s="13">
        <v>150</v>
      </c>
      <c r="F10" s="13">
        <v>150</v>
      </c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4">
      <c r="A11" s="1"/>
      <c r="B11" s="3"/>
      <c r="C11" t="s">
        <v>12</v>
      </c>
      <c r="D11" t="s">
        <v>13</v>
      </c>
      <c r="E11" s="13">
        <v>210</v>
      </c>
      <c r="F11" s="13">
        <v>210</v>
      </c>
      <c r="G11" s="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4">
      <c r="A12" s="1"/>
      <c r="B12" s="3"/>
      <c r="C12" t="s">
        <v>14</v>
      </c>
      <c r="D12" t="s">
        <v>15</v>
      </c>
      <c r="E12" s="13">
        <v>95</v>
      </c>
      <c r="F12" s="13">
        <v>88</v>
      </c>
      <c r="G12" s="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4">
      <c r="A13" s="1"/>
      <c r="B13" s="3"/>
      <c r="C13" t="s">
        <v>16</v>
      </c>
      <c r="D13" t="s">
        <v>17</v>
      </c>
      <c r="E13" s="13">
        <v>64</v>
      </c>
      <c r="F13" s="13">
        <v>64</v>
      </c>
      <c r="G13" s="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4">
      <c r="A14" s="1"/>
      <c r="B14" s="3"/>
      <c r="C14" t="s">
        <v>18</v>
      </c>
      <c r="D14" t="s">
        <v>19</v>
      </c>
      <c r="E14" s="13">
        <v>300</v>
      </c>
      <c r="F14" s="13">
        <v>300</v>
      </c>
      <c r="G14" s="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4">
      <c r="A15" s="1"/>
      <c r="B15" s="3"/>
      <c r="C15" t="s">
        <v>20</v>
      </c>
      <c r="D15" t="s">
        <v>21</v>
      </c>
      <c r="E15" s="13">
        <v>180</v>
      </c>
      <c r="F15" s="13">
        <v>172</v>
      </c>
      <c r="G15" s="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4">
      <c r="A16" s="1"/>
      <c r="B16" s="3"/>
      <c r="C16" t="s">
        <v>22</v>
      </c>
      <c r="D16" t="s">
        <v>23</v>
      </c>
      <c r="E16" s="13">
        <v>75</v>
      </c>
      <c r="F16" s="13">
        <v>75</v>
      </c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4">
      <c r="A17" s="1"/>
      <c r="B17" s="3"/>
      <c r="C17" t="s">
        <v>24</v>
      </c>
      <c r="D17" t="s">
        <v>25</v>
      </c>
      <c r="E17" s="13">
        <v>22</v>
      </c>
      <c r="F17" s="13">
        <v>22</v>
      </c>
      <c r="G17" s="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4">
      <c r="A18" s="1"/>
      <c r="B18" s="3"/>
      <c r="C18" t="s">
        <v>26</v>
      </c>
      <c r="D18" t="s">
        <v>27</v>
      </c>
      <c r="E18" s="13">
        <v>48</v>
      </c>
      <c r="F18" s="13">
        <v>45</v>
      </c>
      <c r="G18" s="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4">
      <c r="A19" s="1"/>
      <c r="B19" s="3"/>
      <c r="C19" t="s">
        <v>28</v>
      </c>
      <c r="D19" t="s">
        <v>29</v>
      </c>
      <c r="E19" s="13">
        <v>500</v>
      </c>
      <c r="F19" s="13">
        <v>500</v>
      </c>
      <c r="G19" s="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4">
      <c r="A20" s="1"/>
      <c r="B20" s="3"/>
      <c r="C20" s="2"/>
      <c r="D20" s="2"/>
      <c r="E20" s="2"/>
      <c r="F20" s="2"/>
      <c r="G20" s="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4">
      <c r="A21" s="1"/>
      <c r="B21" s="6"/>
      <c r="C21" s="7"/>
      <c r="D21" s="7"/>
      <c r="E21" s="7"/>
      <c r="F21" s="7"/>
      <c r="G21" s="10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8906D-607D-4DB7-A04F-2CBCC8037FD0}">
  <dimension ref="A1:T60"/>
  <sheetViews>
    <sheetView showGridLines="0" rightToLeft="1" zoomScale="136" zoomScaleNormal="136" workbookViewId="0">
      <selection activeCell="B3" sqref="B3"/>
    </sheetView>
  </sheetViews>
  <sheetFormatPr defaultRowHeight="16.8" x14ac:dyDescent="0.4"/>
  <cols>
    <col min="1" max="1" width="2.09765625" customWidth="1"/>
    <col min="3" max="3" width="11.59765625" customWidth="1"/>
    <col min="4" max="4" width="18.59765625" customWidth="1"/>
    <col min="5" max="5" width="20.59765625" customWidth="1"/>
    <col min="6" max="6" width="9.59765625" customWidth="1"/>
    <col min="7" max="7" width="12.59765625" customWidth="1"/>
    <col min="8" max="8" width="9.59765625" customWidth="1"/>
  </cols>
  <sheetData>
    <row r="1" spans="1:20" s="32" customFormat="1" ht="21" customHeight="1" x14ac:dyDescent="0.35">
      <c r="A1" s="29"/>
      <c r="B1" s="30" t="s">
        <v>30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4">
      <c r="A3" s="1"/>
      <c r="B3" s="4"/>
      <c r="C3" s="5"/>
      <c r="D3" s="5"/>
      <c r="E3" s="5"/>
      <c r="F3" s="5"/>
      <c r="G3" s="5"/>
      <c r="H3" s="5"/>
      <c r="I3" s="5"/>
      <c r="J3" s="8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4">
      <c r="A4" s="1"/>
      <c r="B4" s="3"/>
      <c r="C4" s="2"/>
      <c r="D4" s="2"/>
      <c r="E4" s="2"/>
      <c r="F4" s="2"/>
      <c r="G4" s="2"/>
      <c r="H4" s="2"/>
      <c r="I4" s="2"/>
      <c r="J4" s="9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8" x14ac:dyDescent="0.45">
      <c r="A5" s="1"/>
      <c r="B5" s="3"/>
      <c r="C5" s="11" t="s">
        <v>31</v>
      </c>
      <c r="D5" s="2"/>
      <c r="E5" s="2"/>
      <c r="F5" s="2"/>
      <c r="G5" s="2"/>
      <c r="H5" s="2"/>
      <c r="I5" s="2"/>
      <c r="J5" s="9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4">
      <c r="A6" s="1"/>
      <c r="B6" s="3"/>
      <c r="C6" s="2"/>
      <c r="D6" s="2"/>
      <c r="E6" s="2"/>
      <c r="F6" s="2"/>
      <c r="G6" s="2"/>
      <c r="H6" s="2"/>
      <c r="I6" s="2"/>
      <c r="J6" s="9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4">
      <c r="A7" s="1"/>
      <c r="B7" s="3"/>
      <c r="C7" s="24" t="s">
        <v>32</v>
      </c>
      <c r="D7" s="24" t="s">
        <v>33</v>
      </c>
      <c r="E7" s="24" t="s">
        <v>3</v>
      </c>
      <c r="F7" s="24" t="s">
        <v>34</v>
      </c>
      <c r="G7" s="24" t="s">
        <v>35</v>
      </c>
      <c r="H7" s="24" t="s">
        <v>36</v>
      </c>
      <c r="I7" s="2"/>
      <c r="J7" s="9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4">
      <c r="A8" s="1"/>
      <c r="B8" s="3"/>
      <c r="C8">
        <v>5001</v>
      </c>
      <c r="D8" t="s">
        <v>37</v>
      </c>
      <c r="E8" t="s">
        <v>38</v>
      </c>
      <c r="F8">
        <v>12</v>
      </c>
      <c r="G8">
        <v>95</v>
      </c>
      <c r="H8" t="s">
        <v>39</v>
      </c>
      <c r="I8" s="2"/>
      <c r="J8" s="9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4">
      <c r="A9" s="1"/>
      <c r="B9" s="3"/>
      <c r="C9">
        <v>5002</v>
      </c>
      <c r="D9" t="s">
        <v>40</v>
      </c>
      <c r="E9" t="s">
        <v>41</v>
      </c>
      <c r="F9">
        <v>30</v>
      </c>
      <c r="G9">
        <v>14</v>
      </c>
      <c r="H9" t="s">
        <v>42</v>
      </c>
      <c r="I9" s="2"/>
      <c r="J9" s="9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4">
      <c r="A10" s="1"/>
      <c r="B10" s="3"/>
      <c r="C10">
        <v>5003</v>
      </c>
      <c r="D10" t="s">
        <v>43</v>
      </c>
      <c r="E10" t="s">
        <v>44</v>
      </c>
      <c r="F10">
        <v>8</v>
      </c>
      <c r="G10">
        <v>42</v>
      </c>
      <c r="H10" t="s">
        <v>39</v>
      </c>
      <c r="I10" s="2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4">
      <c r="A11" s="1"/>
      <c r="B11" s="3"/>
      <c r="C11">
        <v>5004</v>
      </c>
      <c r="D11" t="s">
        <v>45</v>
      </c>
      <c r="E11" t="s">
        <v>38</v>
      </c>
      <c r="F11">
        <v>25</v>
      </c>
      <c r="G11">
        <v>95</v>
      </c>
      <c r="H11" t="s">
        <v>46</v>
      </c>
      <c r="I11" s="2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4">
      <c r="A12" s="1"/>
      <c r="B12" s="3"/>
      <c r="C12">
        <v>5005</v>
      </c>
      <c r="D12" t="s">
        <v>37</v>
      </c>
      <c r="E12" t="s">
        <v>47</v>
      </c>
      <c r="F12">
        <v>4</v>
      </c>
      <c r="G12">
        <v>210</v>
      </c>
      <c r="H12" t="s">
        <v>39</v>
      </c>
      <c r="I12" s="2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4">
      <c r="A13" s="1"/>
      <c r="B13" s="3"/>
      <c r="C13">
        <v>5006</v>
      </c>
      <c r="D13" t="s">
        <v>48</v>
      </c>
      <c r="E13" t="s">
        <v>41</v>
      </c>
      <c r="F13">
        <v>18</v>
      </c>
      <c r="G13">
        <v>14</v>
      </c>
      <c r="H13" t="s">
        <v>49</v>
      </c>
      <c r="I13" s="2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4">
      <c r="A14" s="1"/>
      <c r="B14" s="3"/>
      <c r="C14">
        <v>5007</v>
      </c>
      <c r="D14" t="s">
        <v>40</v>
      </c>
      <c r="E14" t="s">
        <v>44</v>
      </c>
      <c r="F14">
        <v>6</v>
      </c>
      <c r="G14">
        <v>42</v>
      </c>
      <c r="H14" t="s">
        <v>42</v>
      </c>
      <c r="I14" s="2"/>
      <c r="J14" s="9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4">
      <c r="A15" s="1"/>
      <c r="B15" s="3"/>
      <c r="C15">
        <v>5008</v>
      </c>
      <c r="D15" t="s">
        <v>43</v>
      </c>
      <c r="E15" t="s">
        <v>47</v>
      </c>
      <c r="F15">
        <v>9</v>
      </c>
      <c r="G15">
        <v>210</v>
      </c>
      <c r="H15" t="s">
        <v>39</v>
      </c>
      <c r="I15" s="2"/>
      <c r="J15" s="9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4">
      <c r="A16" s="1"/>
      <c r="B16" s="3"/>
      <c r="C16">
        <v>5009</v>
      </c>
      <c r="D16" t="s">
        <v>48</v>
      </c>
      <c r="E16" t="s">
        <v>38</v>
      </c>
      <c r="F16">
        <v>15</v>
      </c>
      <c r="G16">
        <v>95</v>
      </c>
      <c r="H16" t="s">
        <v>49</v>
      </c>
      <c r="I16" s="2"/>
      <c r="J16" s="9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4">
      <c r="A17" s="1"/>
      <c r="B17" s="3"/>
      <c r="C17">
        <v>5010</v>
      </c>
      <c r="D17" t="s">
        <v>45</v>
      </c>
      <c r="E17" t="s">
        <v>41</v>
      </c>
      <c r="F17">
        <v>22</v>
      </c>
      <c r="G17">
        <v>14</v>
      </c>
      <c r="H17" t="s">
        <v>46</v>
      </c>
      <c r="I17" s="2"/>
      <c r="J17" s="9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4">
      <c r="A18" s="1"/>
      <c r="B18" s="3"/>
      <c r="C18" s="2"/>
      <c r="D18" s="2"/>
      <c r="E18" s="2"/>
      <c r="F18" s="2"/>
      <c r="G18" s="2"/>
      <c r="H18" s="2"/>
      <c r="I18" s="2"/>
      <c r="J18" s="9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4">
      <c r="A19" s="1"/>
      <c r="B19" s="6"/>
      <c r="C19" s="7"/>
      <c r="D19" s="7"/>
      <c r="E19" s="7"/>
      <c r="F19" s="7"/>
      <c r="G19" s="7"/>
      <c r="H19" s="7"/>
      <c r="I19" s="7"/>
      <c r="J19" s="10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03BCA-C8DA-40C9-9A1D-00BF1226AE0B}">
  <dimension ref="A1:T60"/>
  <sheetViews>
    <sheetView showGridLines="0" rightToLeft="1" zoomScale="136" zoomScaleNormal="136" workbookViewId="0">
      <selection activeCell="B3" sqref="B3"/>
    </sheetView>
  </sheetViews>
  <sheetFormatPr defaultRowHeight="16.8" x14ac:dyDescent="0.4"/>
  <cols>
    <col min="1" max="1" width="2.09765625" customWidth="1"/>
    <col min="3" max="7" width="11.59765625" customWidth="1"/>
    <col min="8" max="8" width="11.09765625" bestFit="1" customWidth="1"/>
  </cols>
  <sheetData>
    <row r="1" spans="1:20" s="32" customFormat="1" ht="21" customHeight="1" x14ac:dyDescent="0.35">
      <c r="A1" s="29"/>
      <c r="B1" s="30" t="s">
        <v>50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4">
      <c r="A3" s="1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8"/>
      <c r="T3" s="1"/>
    </row>
    <row r="4" spans="1:20" x14ac:dyDescent="0.4">
      <c r="A4" s="1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9"/>
      <c r="T4" s="1"/>
    </row>
    <row r="5" spans="1:20" ht="19.8" x14ac:dyDescent="0.45">
      <c r="A5" s="1"/>
      <c r="B5" s="3"/>
      <c r="C5" s="25" t="s">
        <v>51</v>
      </c>
      <c r="D5" s="2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9"/>
      <c r="T5" s="1"/>
    </row>
    <row r="6" spans="1:20" x14ac:dyDescent="0.4">
      <c r="A6" s="1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9"/>
      <c r="T6" s="1"/>
    </row>
    <row r="7" spans="1:20" x14ac:dyDescent="0.4">
      <c r="A7" s="1"/>
      <c r="B7" s="3"/>
      <c r="C7" s="12" t="s">
        <v>52</v>
      </c>
      <c r="D7" s="12" t="s">
        <v>39</v>
      </c>
      <c r="E7" s="12" t="s">
        <v>46</v>
      </c>
      <c r="F7" s="12" t="s">
        <v>42</v>
      </c>
      <c r="G7" s="12" t="s">
        <v>49</v>
      </c>
      <c r="H7" s="12" t="s">
        <v>114</v>
      </c>
      <c r="I7" s="2"/>
      <c r="J7" s="2"/>
      <c r="K7" s="2"/>
      <c r="L7" s="2"/>
      <c r="M7" s="2"/>
      <c r="N7" s="2"/>
      <c r="O7" s="2"/>
      <c r="P7" s="2"/>
      <c r="Q7" s="2"/>
      <c r="R7" s="2"/>
      <c r="S7" s="9"/>
      <c r="T7" s="1"/>
    </row>
    <row r="8" spans="1:20" x14ac:dyDescent="0.4">
      <c r="A8" s="1"/>
      <c r="B8" s="3"/>
      <c r="C8" s="17" t="s">
        <v>53</v>
      </c>
      <c r="D8" s="21">
        <v>128400</v>
      </c>
      <c r="E8" s="21">
        <v>96250</v>
      </c>
      <c r="F8" s="21">
        <v>154800</v>
      </c>
      <c r="G8" s="21">
        <v>73900</v>
      </c>
      <c r="H8" s="22">
        <f>SUM(tblRegionalSales[[#This Row],[צפון]:[שרון]])</f>
        <v>453350</v>
      </c>
      <c r="I8" s="2"/>
      <c r="J8" s="2"/>
      <c r="K8" s="2"/>
      <c r="L8" s="2"/>
      <c r="M8" s="2"/>
      <c r="N8" s="2"/>
      <c r="O8" s="2"/>
      <c r="P8" s="2"/>
      <c r="Q8" s="2"/>
      <c r="R8" s="2"/>
      <c r="S8" s="9"/>
      <c r="T8" s="1"/>
    </row>
    <row r="9" spans="1:20" x14ac:dyDescent="0.4">
      <c r="A9" s="1"/>
      <c r="B9" s="3"/>
      <c r="C9" s="17" t="s">
        <v>54</v>
      </c>
      <c r="D9" s="21">
        <v>141900</v>
      </c>
      <c r="E9" s="21">
        <v>88400</v>
      </c>
      <c r="F9" s="21">
        <v>149200</v>
      </c>
      <c r="G9" s="21">
        <v>81250</v>
      </c>
      <c r="H9" s="22">
        <f>SUM(tblRegionalSales[[#This Row],[צפון]:[שרון]])</f>
        <v>460750</v>
      </c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1"/>
    </row>
    <row r="10" spans="1:20" x14ac:dyDescent="0.4">
      <c r="A10" s="1"/>
      <c r="B10" s="3"/>
      <c r="C10" s="17" t="s">
        <v>55</v>
      </c>
      <c r="D10" s="21">
        <v>133200</v>
      </c>
      <c r="E10" s="21">
        <v>102300</v>
      </c>
      <c r="F10" s="21">
        <v>161050</v>
      </c>
      <c r="G10" s="21">
        <v>79600</v>
      </c>
      <c r="H10" s="22">
        <f>SUM(tblRegionalSales[[#This Row],[צפון]:[שרון]])</f>
        <v>476150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9"/>
      <c r="T10" s="1"/>
    </row>
    <row r="11" spans="1:20" x14ac:dyDescent="0.4">
      <c r="A11" s="1"/>
      <c r="B11" s="3"/>
      <c r="C11" s="17" t="s">
        <v>56</v>
      </c>
      <c r="D11" s="21">
        <v>158700</v>
      </c>
      <c r="E11" s="21">
        <v>117650</v>
      </c>
      <c r="F11" s="21">
        <v>172400</v>
      </c>
      <c r="G11" s="21">
        <v>94100</v>
      </c>
      <c r="H11" s="22">
        <f>SUM(tblRegionalSales[[#This Row],[צפון]:[שרון]])</f>
        <v>542850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9"/>
      <c r="T11" s="1"/>
    </row>
    <row r="12" spans="1:20" x14ac:dyDescent="0.4">
      <c r="A12" s="1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9"/>
      <c r="T12" s="1"/>
    </row>
    <row r="13" spans="1:20" x14ac:dyDescent="0.4">
      <c r="A13" s="1"/>
      <c r="B13" s="3"/>
      <c r="C13" s="27" t="s">
        <v>57</v>
      </c>
      <c r="D13" s="28">
        <f>SUM(D8:D11)</f>
        <v>562200</v>
      </c>
      <c r="E13" s="28">
        <f>SUM(E8:E11)</f>
        <v>404600</v>
      </c>
      <c r="F13" s="28">
        <f>SUM(F8:F11)</f>
        <v>637450</v>
      </c>
      <c r="G13" s="28">
        <f>SUM(G8:G11)</f>
        <v>328850</v>
      </c>
      <c r="H13" s="28">
        <f>SUM(H8:H11)</f>
        <v>1933100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9"/>
      <c r="T13" s="1"/>
    </row>
    <row r="14" spans="1:20" x14ac:dyDescent="0.4">
      <c r="A14" s="1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9"/>
      <c r="T14" s="1"/>
    </row>
    <row r="15" spans="1:20" x14ac:dyDescent="0.4">
      <c r="A15" s="1"/>
      <c r="B15" s="3"/>
      <c r="C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9"/>
      <c r="T15" s="1"/>
    </row>
    <row r="16" spans="1:20" x14ac:dyDescent="0.4">
      <c r="A16" s="1"/>
      <c r="B16" s="3"/>
      <c r="C16" s="2"/>
      <c r="F16" s="1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9"/>
      <c r="T16" s="1"/>
    </row>
    <row r="17" spans="1:20" x14ac:dyDescent="0.4">
      <c r="A17" s="1"/>
      <c r="B17" s="3"/>
      <c r="C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9"/>
      <c r="T17" s="1"/>
    </row>
    <row r="18" spans="1:20" x14ac:dyDescent="0.4">
      <c r="A18" s="1"/>
      <c r="B18" s="3"/>
      <c r="C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9"/>
      <c r="T18" s="1"/>
    </row>
    <row r="19" spans="1:20" x14ac:dyDescent="0.4">
      <c r="A19" s="1"/>
      <c r="B19" s="3"/>
      <c r="C19" s="2"/>
      <c r="F19" s="1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9"/>
      <c r="T19" s="1"/>
    </row>
    <row r="20" spans="1:20" x14ac:dyDescent="0.4">
      <c r="A20" s="1"/>
      <c r="B20" s="3"/>
      <c r="C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9"/>
      <c r="T20" s="1"/>
    </row>
    <row r="21" spans="1:20" x14ac:dyDescent="0.4">
      <c r="A21" s="1"/>
      <c r="B21" s="3"/>
      <c r="C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9"/>
      <c r="T21" s="1"/>
    </row>
    <row r="22" spans="1:20" x14ac:dyDescent="0.4">
      <c r="A22" s="1"/>
      <c r="B22" s="3"/>
      <c r="C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9"/>
      <c r="T22" s="1"/>
    </row>
    <row r="23" spans="1:20" x14ac:dyDescent="0.4">
      <c r="A23" s="1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9"/>
      <c r="T23" s="1"/>
    </row>
    <row r="24" spans="1:20" x14ac:dyDescent="0.4">
      <c r="A24" s="1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9"/>
      <c r="T24" s="1"/>
    </row>
    <row r="25" spans="1:20" x14ac:dyDescent="0.4">
      <c r="A25" s="1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9"/>
      <c r="T25" s="1"/>
    </row>
    <row r="26" spans="1:20" x14ac:dyDescent="0.4">
      <c r="A26" s="1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9"/>
      <c r="T26" s="1"/>
    </row>
    <row r="27" spans="1:20" x14ac:dyDescent="0.4">
      <c r="A27" s="1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9"/>
      <c r="T27" s="1"/>
    </row>
    <row r="28" spans="1:20" x14ac:dyDescent="0.4">
      <c r="A28" s="1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9"/>
      <c r="T28" s="1"/>
    </row>
    <row r="29" spans="1:20" x14ac:dyDescent="0.4">
      <c r="A29" s="1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9"/>
      <c r="T29" s="1"/>
    </row>
    <row r="30" spans="1:20" x14ac:dyDescent="0.4">
      <c r="A30" s="1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9"/>
      <c r="T30" s="1"/>
    </row>
    <row r="31" spans="1:20" x14ac:dyDescent="0.4">
      <c r="A31" s="1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9"/>
      <c r="T31" s="1"/>
    </row>
    <row r="32" spans="1:20" x14ac:dyDescent="0.4">
      <c r="A32" s="1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9"/>
      <c r="T32" s="1"/>
    </row>
    <row r="33" spans="1:20" x14ac:dyDescent="0.4">
      <c r="A33" s="1"/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10"/>
      <c r="T33" s="1"/>
    </row>
    <row r="34" spans="1:2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FA79D-1E92-400E-B230-D74DE9AB72BE}">
  <dimension ref="A1:T60"/>
  <sheetViews>
    <sheetView showGridLines="0" rightToLeft="1" zoomScale="136" zoomScaleNormal="136" workbookViewId="0">
      <selection activeCell="B3" sqref="B3"/>
    </sheetView>
  </sheetViews>
  <sheetFormatPr defaultRowHeight="16.8" x14ac:dyDescent="0.4"/>
  <cols>
    <col min="1" max="1" width="2.09765625" customWidth="1"/>
    <col min="3" max="3" width="26.3984375" customWidth="1"/>
  </cols>
  <sheetData>
    <row r="1" spans="1:20" s="32" customFormat="1" ht="21" customHeight="1" x14ac:dyDescent="0.35">
      <c r="A1" s="29"/>
      <c r="B1" s="30" t="s">
        <v>58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4">
      <c r="A3" s="1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8"/>
      <c r="O3" s="1"/>
      <c r="P3" s="1"/>
      <c r="Q3" s="1"/>
      <c r="R3" s="1"/>
      <c r="S3" s="1"/>
      <c r="T3" s="1"/>
    </row>
    <row r="4" spans="1:20" x14ac:dyDescent="0.4">
      <c r="A4" s="1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9"/>
      <c r="O4" s="1"/>
      <c r="P4" s="1"/>
      <c r="Q4" s="1"/>
      <c r="R4" s="1"/>
      <c r="S4" s="1"/>
      <c r="T4" s="1"/>
    </row>
    <row r="5" spans="1:20" ht="19.8" x14ac:dyDescent="0.45">
      <c r="A5" s="1"/>
      <c r="B5" s="3"/>
      <c r="C5" s="11" t="s">
        <v>59</v>
      </c>
      <c r="D5" s="2"/>
      <c r="E5" s="2"/>
      <c r="F5" s="2"/>
      <c r="G5" s="2"/>
      <c r="H5" s="2"/>
      <c r="I5" s="2"/>
      <c r="J5" s="2"/>
      <c r="K5" s="2"/>
      <c r="L5" s="2"/>
      <c r="M5" s="2"/>
      <c r="N5" s="9"/>
      <c r="O5" s="1"/>
      <c r="P5" s="1"/>
      <c r="Q5" s="1"/>
      <c r="R5" s="1"/>
      <c r="S5" s="1"/>
      <c r="T5" s="1"/>
    </row>
    <row r="6" spans="1:20" x14ac:dyDescent="0.4">
      <c r="A6" s="1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9"/>
      <c r="O6" s="1"/>
      <c r="P6" s="1"/>
      <c r="Q6" s="1"/>
      <c r="R6" s="1"/>
      <c r="S6" s="1"/>
      <c r="T6" s="1"/>
    </row>
    <row r="7" spans="1:20" x14ac:dyDescent="0.4">
      <c r="A7" s="1"/>
      <c r="B7" s="3"/>
      <c r="C7" s="2" t="s">
        <v>124</v>
      </c>
      <c r="D7" s="2"/>
      <c r="E7" s="2"/>
      <c r="F7" s="2"/>
      <c r="G7" s="2"/>
      <c r="H7" s="2"/>
      <c r="I7" s="2"/>
      <c r="J7" s="2"/>
      <c r="K7" s="2"/>
      <c r="L7" s="2"/>
      <c r="M7" s="2"/>
      <c r="N7" s="9"/>
      <c r="O7" s="1"/>
      <c r="P7" s="1"/>
      <c r="Q7" s="1"/>
      <c r="R7" s="1"/>
      <c r="S7" s="1"/>
      <c r="T7" s="1"/>
    </row>
    <row r="8" spans="1:20" x14ac:dyDescent="0.4">
      <c r="A8" s="1"/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9"/>
      <c r="O8" s="1"/>
      <c r="P8" s="1"/>
      <c r="Q8" s="1"/>
      <c r="R8" s="1"/>
      <c r="S8" s="1"/>
      <c r="T8" s="1"/>
    </row>
    <row r="9" spans="1:20" x14ac:dyDescent="0.4">
      <c r="A9" s="1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9"/>
      <c r="O9" s="1"/>
      <c r="P9" s="1"/>
      <c r="Q9" s="1"/>
      <c r="R9" s="1"/>
      <c r="S9" s="1"/>
      <c r="T9" s="1"/>
    </row>
    <row r="10" spans="1:20" x14ac:dyDescent="0.4">
      <c r="A10" s="1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9"/>
      <c r="O10" s="1"/>
      <c r="P10" s="1"/>
      <c r="Q10" s="1"/>
      <c r="R10" s="1"/>
      <c r="S10" s="1"/>
      <c r="T10" s="1"/>
    </row>
    <row r="11" spans="1:20" x14ac:dyDescent="0.4">
      <c r="A11" s="1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9"/>
      <c r="O11" s="1"/>
      <c r="P11" s="1"/>
      <c r="Q11" s="1"/>
      <c r="R11" s="1"/>
      <c r="S11" s="1"/>
      <c r="T11" s="1"/>
    </row>
    <row r="12" spans="1:20" x14ac:dyDescent="0.4">
      <c r="A12" s="1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9"/>
      <c r="O12" s="1"/>
      <c r="P12" s="1"/>
      <c r="Q12" s="1"/>
      <c r="R12" s="1"/>
      <c r="S12" s="1"/>
      <c r="T12" s="1"/>
    </row>
    <row r="13" spans="1:20" x14ac:dyDescent="0.4">
      <c r="A13" s="1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9"/>
      <c r="O13" s="1"/>
      <c r="P13" s="1"/>
      <c r="Q13" s="1"/>
      <c r="R13" s="1"/>
      <c r="S13" s="1"/>
      <c r="T13" s="1"/>
    </row>
    <row r="14" spans="1:20" ht="19.8" x14ac:dyDescent="0.45">
      <c r="A14" s="1"/>
      <c r="B14" s="3"/>
      <c r="C14" s="11" t="s">
        <v>60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9"/>
      <c r="O14" s="1"/>
      <c r="P14" s="1"/>
      <c r="Q14" s="1"/>
      <c r="R14" s="1"/>
      <c r="S14" s="1"/>
      <c r="T14" s="1"/>
    </row>
    <row r="15" spans="1:20" x14ac:dyDescent="0.4">
      <c r="A15" s="1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9"/>
      <c r="O15" s="1"/>
      <c r="P15" s="1"/>
      <c r="Q15" s="1"/>
      <c r="R15" s="1"/>
      <c r="S15" s="1"/>
      <c r="T15" s="1"/>
    </row>
    <row r="16" spans="1:20" x14ac:dyDescent="0.4">
      <c r="A16" s="1"/>
      <c r="B16" s="3"/>
      <c r="C16" s="2" t="s">
        <v>125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9"/>
      <c r="O16" s="1"/>
      <c r="P16" s="1"/>
      <c r="Q16" s="1"/>
      <c r="R16" s="1"/>
      <c r="S16" s="1"/>
      <c r="T16" s="1"/>
    </row>
    <row r="17" spans="1:20" x14ac:dyDescent="0.4">
      <c r="A17" s="1"/>
      <c r="B17" s="3"/>
      <c r="C17" s="2" t="s">
        <v>126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9"/>
      <c r="O17" s="1"/>
      <c r="P17" s="1"/>
      <c r="Q17" s="1"/>
      <c r="R17" s="1"/>
      <c r="S17" s="1"/>
      <c r="T17" s="1"/>
    </row>
    <row r="18" spans="1:20" x14ac:dyDescent="0.4">
      <c r="A18" s="1"/>
      <c r="B18" s="3"/>
      <c r="C18" s="2" t="s">
        <v>127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9"/>
      <c r="O18" s="1"/>
      <c r="P18" s="1"/>
      <c r="Q18" s="1"/>
      <c r="R18" s="1"/>
      <c r="S18" s="1"/>
      <c r="T18" s="1"/>
    </row>
    <row r="19" spans="1:20" x14ac:dyDescent="0.4">
      <c r="A19" s="1"/>
      <c r="B19" s="3"/>
      <c r="C19" s="2" t="s">
        <v>128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9"/>
      <c r="O19" s="1"/>
      <c r="P19" s="1"/>
      <c r="Q19" s="1"/>
      <c r="R19" s="1"/>
      <c r="S19" s="1"/>
      <c r="T19" s="1"/>
    </row>
    <row r="20" spans="1:20" x14ac:dyDescent="0.4">
      <c r="A20" s="1"/>
      <c r="B20" s="3"/>
      <c r="C20" s="2" t="s">
        <v>129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9"/>
      <c r="O20" s="1"/>
      <c r="P20" s="1"/>
      <c r="Q20" s="1"/>
      <c r="R20" s="1"/>
      <c r="S20" s="1"/>
      <c r="T20" s="1"/>
    </row>
    <row r="21" spans="1:20" x14ac:dyDescent="0.4">
      <c r="A21" s="1"/>
      <c r="B21" s="3"/>
      <c r="C21" s="2" t="s">
        <v>130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9"/>
      <c r="O21" s="1"/>
      <c r="P21" s="1"/>
      <c r="Q21" s="1"/>
      <c r="R21" s="1"/>
      <c r="S21" s="1"/>
      <c r="T21" s="1"/>
    </row>
    <row r="22" spans="1:20" x14ac:dyDescent="0.4">
      <c r="A22" s="1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9"/>
      <c r="O22" s="1"/>
      <c r="P22" s="1"/>
      <c r="Q22" s="1"/>
      <c r="R22" s="1"/>
      <c r="S22" s="1"/>
      <c r="T22" s="1"/>
    </row>
    <row r="23" spans="1:20" x14ac:dyDescent="0.4">
      <c r="A23" s="1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9"/>
      <c r="O23" s="1"/>
      <c r="P23" s="1"/>
      <c r="Q23" s="1"/>
      <c r="R23" s="1"/>
      <c r="S23" s="1"/>
      <c r="T23" s="1"/>
    </row>
    <row r="24" spans="1:20" x14ac:dyDescent="0.4">
      <c r="A24" s="1"/>
      <c r="B24" s="6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0"/>
      <c r="O24" s="1"/>
      <c r="P24" s="1"/>
      <c r="Q24" s="1"/>
      <c r="R24" s="1"/>
      <c r="S24" s="1"/>
      <c r="T24" s="1"/>
    </row>
    <row r="25" spans="1:20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4719-1140-41FC-916B-FEEE4EE4B8FF}">
  <dimension ref="A1:T60"/>
  <sheetViews>
    <sheetView showGridLines="0" rightToLeft="1" zoomScale="136" zoomScaleNormal="136" workbookViewId="0">
      <selection activeCell="B3" sqref="B3"/>
    </sheetView>
  </sheetViews>
  <sheetFormatPr defaultRowHeight="16.8" x14ac:dyDescent="0.4"/>
  <cols>
    <col min="1" max="1" width="2.09765625" customWidth="1"/>
    <col min="3" max="3" width="10.19921875" customWidth="1"/>
    <col min="4" max="7" width="11.59765625" customWidth="1"/>
  </cols>
  <sheetData>
    <row r="1" spans="1:20" s="32" customFormat="1" ht="21" customHeight="1" x14ac:dyDescent="0.35">
      <c r="A1" s="29"/>
      <c r="B1" s="30" t="s">
        <v>61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4">
      <c r="A3" s="1"/>
      <c r="B3" s="4"/>
      <c r="C3" s="5"/>
      <c r="D3" s="5"/>
      <c r="E3" s="5"/>
      <c r="F3" s="5"/>
      <c r="G3" s="5"/>
      <c r="H3" s="5"/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4">
      <c r="A4" s="1"/>
      <c r="B4" s="3"/>
      <c r="C4" s="2"/>
      <c r="D4" s="2"/>
      <c r="E4" s="2"/>
      <c r="F4" s="2"/>
      <c r="G4" s="2"/>
      <c r="H4" s="2"/>
      <c r="I4" s="9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8" x14ac:dyDescent="0.45">
      <c r="A5" s="1"/>
      <c r="B5" s="3"/>
      <c r="C5" s="11" t="s">
        <v>62</v>
      </c>
      <c r="D5" s="2"/>
      <c r="E5" s="2"/>
      <c r="F5" s="2"/>
      <c r="G5" s="2"/>
      <c r="H5" s="2"/>
      <c r="I5" s="9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4">
      <c r="A6" s="1"/>
      <c r="B6" s="3"/>
      <c r="C6" s="2"/>
      <c r="D6" s="2"/>
      <c r="E6" s="2"/>
      <c r="F6" s="2"/>
      <c r="G6" s="2"/>
      <c r="H6" s="2"/>
      <c r="I6" s="9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6" customHeight="1" x14ac:dyDescent="0.4">
      <c r="A7" s="1"/>
      <c r="B7" s="3"/>
      <c r="C7" s="23"/>
      <c r="D7" s="20" t="s">
        <v>63</v>
      </c>
      <c r="E7" s="20" t="s">
        <v>64</v>
      </c>
      <c r="F7" s="20" t="s">
        <v>65</v>
      </c>
      <c r="G7" s="20" t="s">
        <v>66</v>
      </c>
      <c r="H7" s="2"/>
      <c r="I7" s="9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4">
      <c r="A8" s="1"/>
      <c r="B8" s="3"/>
      <c r="C8" s="18" t="s">
        <v>39</v>
      </c>
      <c r="D8" s="19">
        <v>128400</v>
      </c>
      <c r="E8" s="19">
        <v>141900</v>
      </c>
      <c r="F8" s="19">
        <v>133200</v>
      </c>
      <c r="G8" s="19">
        <v>158700</v>
      </c>
      <c r="H8" s="2"/>
      <c r="I8" s="9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4">
      <c r="A9" s="1"/>
      <c r="B9" s="3"/>
      <c r="C9" s="18" t="s">
        <v>46</v>
      </c>
      <c r="D9" s="19">
        <v>96250</v>
      </c>
      <c r="E9" s="19">
        <v>88400</v>
      </c>
      <c r="F9" s="19">
        <v>102300</v>
      </c>
      <c r="G9" s="19">
        <v>117650</v>
      </c>
      <c r="H9" s="2"/>
      <c r="I9" s="9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4">
      <c r="A10" s="1"/>
      <c r="B10" s="3"/>
      <c r="C10" s="18" t="s">
        <v>42</v>
      </c>
      <c r="D10" s="19">
        <v>154800</v>
      </c>
      <c r="E10" s="19">
        <v>149200</v>
      </c>
      <c r="F10" s="19">
        <v>161050</v>
      </c>
      <c r="G10" s="19">
        <v>172400</v>
      </c>
      <c r="H10" s="2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4">
      <c r="A11" s="1"/>
      <c r="B11" s="3"/>
      <c r="C11" s="18" t="s">
        <v>49</v>
      </c>
      <c r="D11" s="19">
        <v>73900</v>
      </c>
      <c r="E11" s="19">
        <v>81250</v>
      </c>
      <c r="F11" s="19">
        <v>79600</v>
      </c>
      <c r="G11" s="19">
        <v>94100</v>
      </c>
      <c r="H11" s="2"/>
      <c r="I11" s="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4">
      <c r="A12" s="1"/>
      <c r="B12" s="3"/>
      <c r="C12" s="2"/>
      <c r="D12" s="2"/>
      <c r="E12" s="2"/>
      <c r="F12" s="2"/>
      <c r="G12" s="2"/>
      <c r="H12" s="2"/>
      <c r="I12" s="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4">
      <c r="A13" s="1"/>
      <c r="B13" s="3"/>
      <c r="C13" s="2"/>
      <c r="D13" s="2"/>
      <c r="E13" s="2"/>
      <c r="F13" s="2"/>
      <c r="G13" s="2"/>
      <c r="H13" s="2"/>
      <c r="I13" s="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4">
      <c r="A14" s="1"/>
      <c r="B14" s="6"/>
      <c r="C14" s="7"/>
      <c r="D14" s="7"/>
      <c r="E14" s="7"/>
      <c r="F14" s="7"/>
      <c r="G14" s="7"/>
      <c r="H14" s="7"/>
      <c r="I14" s="1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33B8F-1907-4139-A7AA-EFFD99F1FEA1}">
  <dimension ref="A1:T60"/>
  <sheetViews>
    <sheetView showGridLines="0" rightToLeft="1" zoomScale="136" zoomScaleNormal="136" workbookViewId="0">
      <selection activeCell="B3" sqref="B3"/>
    </sheetView>
  </sheetViews>
  <sheetFormatPr defaultRowHeight="16.8" x14ac:dyDescent="0.4"/>
  <cols>
    <col min="1" max="1" width="2.09765625" customWidth="1"/>
    <col min="3" max="3" width="11.59765625" customWidth="1"/>
    <col min="4" max="4" width="18.59765625" customWidth="1"/>
    <col min="5" max="5" width="13.59765625" customWidth="1"/>
    <col min="6" max="6" width="12.59765625" customWidth="1"/>
    <col min="7" max="7" width="11.59765625" customWidth="1"/>
  </cols>
  <sheetData>
    <row r="1" spans="1:20" s="32" customFormat="1" ht="21" customHeight="1" x14ac:dyDescent="0.35">
      <c r="A1" s="29"/>
      <c r="B1" s="30" t="s">
        <v>115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4">
      <c r="A3" s="1"/>
      <c r="B3" s="4"/>
      <c r="C3" s="5"/>
      <c r="D3" s="5"/>
      <c r="E3" s="5"/>
      <c r="F3" s="5"/>
      <c r="G3" s="5"/>
      <c r="H3" s="5"/>
      <c r="I3" s="8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4">
      <c r="A4" s="1"/>
      <c r="B4" s="3"/>
      <c r="C4" s="2"/>
      <c r="D4" s="2"/>
      <c r="E4" s="2"/>
      <c r="F4" s="2"/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8" x14ac:dyDescent="0.45">
      <c r="A5" s="1"/>
      <c r="B5" s="3"/>
      <c r="C5" s="11" t="s">
        <v>116</v>
      </c>
      <c r="D5" s="2"/>
      <c r="E5" s="2"/>
      <c r="F5" s="2"/>
      <c r="G5" s="2"/>
      <c r="H5" s="2"/>
      <c r="I5" s="2"/>
      <c r="J5" s="2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4">
      <c r="A6" s="1"/>
      <c r="B6" s="3"/>
      <c r="C6" s="2"/>
      <c r="D6" s="2"/>
      <c r="E6" s="2"/>
      <c r="F6" s="2"/>
      <c r="G6" s="2"/>
      <c r="H6" s="2"/>
      <c r="I6" s="2"/>
      <c r="J6" s="2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4">
      <c r="A7" s="1"/>
      <c r="B7" s="3"/>
      <c r="C7" s="12" t="s">
        <v>32</v>
      </c>
      <c r="D7" s="12" t="s">
        <v>33</v>
      </c>
      <c r="E7" s="12" t="s">
        <v>117</v>
      </c>
      <c r="F7" s="12" t="s">
        <v>67</v>
      </c>
      <c r="G7" s="12" t="s">
        <v>68</v>
      </c>
      <c r="H7" s="2"/>
      <c r="I7" s="2"/>
      <c r="J7" s="2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4">
      <c r="A8" s="1"/>
      <c r="B8" s="3"/>
      <c r="C8">
        <v>7101</v>
      </c>
      <c r="D8" t="s">
        <v>37</v>
      </c>
      <c r="E8" s="15">
        <v>46266</v>
      </c>
      <c r="F8" s="14">
        <v>4250</v>
      </c>
      <c r="G8" s="17" t="s">
        <v>118</v>
      </c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4">
      <c r="A9" s="1"/>
      <c r="B9" s="3"/>
      <c r="C9">
        <v>7102</v>
      </c>
      <c r="D9" t="s">
        <v>40</v>
      </c>
      <c r="E9" s="15">
        <v>46269</v>
      </c>
      <c r="F9" s="14">
        <v>1890</v>
      </c>
      <c r="G9" s="17" t="s">
        <v>118</v>
      </c>
      <c r="H9" s="2"/>
      <c r="I9" s="2"/>
      <c r="J9" s="2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4">
      <c r="A10" s="1"/>
      <c r="B10" s="3"/>
      <c r="C10">
        <v>7103</v>
      </c>
      <c r="D10" t="s">
        <v>43</v>
      </c>
      <c r="E10" s="15">
        <v>46273</v>
      </c>
      <c r="F10" s="14">
        <v>6720</v>
      </c>
      <c r="G10" s="17" t="s">
        <v>119</v>
      </c>
      <c r="H10" s="2"/>
      <c r="I10" s="2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4">
      <c r="A11" s="1"/>
      <c r="B11" s="3"/>
      <c r="C11">
        <v>7104</v>
      </c>
      <c r="D11" t="s">
        <v>45</v>
      </c>
      <c r="E11" s="15">
        <v>46276</v>
      </c>
      <c r="F11" s="14">
        <v>3310</v>
      </c>
      <c r="G11" s="17" t="s">
        <v>120</v>
      </c>
      <c r="H11" s="2"/>
      <c r="I11" s="2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4">
      <c r="A12" s="1"/>
      <c r="B12" s="3"/>
      <c r="C12">
        <v>7105</v>
      </c>
      <c r="D12" t="s">
        <v>48</v>
      </c>
      <c r="E12" s="15">
        <v>46280</v>
      </c>
      <c r="F12" s="14">
        <v>12400</v>
      </c>
      <c r="G12" s="17" t="s">
        <v>118</v>
      </c>
      <c r="H12" s="2"/>
      <c r="I12" s="2"/>
      <c r="J12" s="2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4">
      <c r="A13" s="1"/>
      <c r="B13" s="3"/>
      <c r="C13">
        <v>7106</v>
      </c>
      <c r="D13" t="s">
        <v>37</v>
      </c>
      <c r="E13" s="15">
        <v>46283</v>
      </c>
      <c r="F13" s="14">
        <v>2780</v>
      </c>
      <c r="G13" s="17" t="s">
        <v>119</v>
      </c>
      <c r="H13" s="2"/>
      <c r="I13" s="2"/>
      <c r="J13" s="2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4">
      <c r="A14" s="1"/>
      <c r="B14" s="3"/>
      <c r="C14">
        <v>7107</v>
      </c>
      <c r="D14" t="s">
        <v>40</v>
      </c>
      <c r="E14" s="15">
        <v>46287</v>
      </c>
      <c r="F14" s="14">
        <v>5460</v>
      </c>
      <c r="G14" s="17" t="s">
        <v>120</v>
      </c>
      <c r="H14" s="2"/>
      <c r="I14" s="2"/>
      <c r="J14" s="2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4">
      <c r="A15" s="1"/>
      <c r="B15" s="3"/>
      <c r="C15">
        <v>7108</v>
      </c>
      <c r="D15" t="s">
        <v>43</v>
      </c>
      <c r="E15" s="15">
        <v>46290</v>
      </c>
      <c r="F15" s="14">
        <v>1340</v>
      </c>
      <c r="G15" s="17" t="s">
        <v>118</v>
      </c>
      <c r="H15" s="2"/>
      <c r="I15" s="2"/>
      <c r="J15" s="2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4">
      <c r="A16" s="1"/>
      <c r="B16" s="3"/>
      <c r="C16">
        <v>7109</v>
      </c>
      <c r="D16" t="s">
        <v>45</v>
      </c>
      <c r="E16" s="15">
        <v>46294</v>
      </c>
      <c r="F16" s="14">
        <v>9870</v>
      </c>
      <c r="G16" s="17" t="s">
        <v>119</v>
      </c>
      <c r="H16" s="2"/>
      <c r="I16" s="2"/>
      <c r="J16" s="2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4">
      <c r="A17" s="1"/>
      <c r="B17" s="3"/>
      <c r="C17">
        <v>7110</v>
      </c>
      <c r="D17" t="s">
        <v>48</v>
      </c>
      <c r="E17" s="15">
        <v>46297</v>
      </c>
      <c r="F17" s="14">
        <v>3150</v>
      </c>
      <c r="G17" s="17" t="s">
        <v>120</v>
      </c>
      <c r="H17" s="2"/>
      <c r="I17" s="2"/>
      <c r="J17" s="2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4">
      <c r="A18" s="1"/>
      <c r="B18" s="3"/>
      <c r="C18">
        <v>7111</v>
      </c>
      <c r="D18" t="s">
        <v>37</v>
      </c>
      <c r="E18" s="15">
        <v>46301</v>
      </c>
      <c r="F18" s="14">
        <v>15200</v>
      </c>
      <c r="G18" s="17" t="s">
        <v>118</v>
      </c>
      <c r="H18" s="2"/>
      <c r="I18" s="2"/>
      <c r="J18" s="2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4">
      <c r="A19" s="1"/>
      <c r="B19" s="3"/>
      <c r="C19">
        <v>7112</v>
      </c>
      <c r="D19" t="s">
        <v>40</v>
      </c>
      <c r="E19" s="15">
        <v>46304</v>
      </c>
      <c r="F19" s="14">
        <v>2260</v>
      </c>
      <c r="G19" s="17" t="s">
        <v>120</v>
      </c>
      <c r="H19" s="2"/>
      <c r="I19" s="2"/>
      <c r="J19" s="2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4">
      <c r="A20" s="1"/>
      <c r="B20" s="3"/>
      <c r="C20" s="2"/>
      <c r="D20" s="2"/>
      <c r="E20" s="2"/>
      <c r="F20" s="2"/>
      <c r="G20" s="2"/>
      <c r="H20" s="2"/>
      <c r="I20" s="2"/>
      <c r="J20" s="2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4">
      <c r="A21" s="1"/>
      <c r="B21" s="3"/>
      <c r="C21" s="2"/>
      <c r="D21" s="2"/>
      <c r="E21" s="2"/>
      <c r="F21" s="2"/>
      <c r="G21" s="2"/>
      <c r="H21" s="2"/>
      <c r="I21" s="2"/>
      <c r="J21" s="2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4">
      <c r="A22" s="1"/>
      <c r="B22" s="3"/>
      <c r="C22" s="2"/>
      <c r="D22" s="2"/>
      <c r="E22" s="2"/>
      <c r="F22" s="2"/>
      <c r="G22" s="2"/>
      <c r="H22" s="2"/>
      <c r="I22" s="2"/>
      <c r="J22" s="2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4">
      <c r="A23" s="1"/>
      <c r="B23" s="6"/>
      <c r="C23" s="2"/>
      <c r="D23" s="2"/>
      <c r="E23" s="2"/>
      <c r="F23" s="2"/>
      <c r="G23" s="2"/>
      <c r="H23" s="2"/>
      <c r="I23" s="2"/>
      <c r="J23" s="2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4">
      <c r="A24" s="1"/>
      <c r="B24" s="1"/>
      <c r="C24" s="2"/>
      <c r="D24" s="2"/>
      <c r="E24" s="2"/>
      <c r="F24" s="2"/>
      <c r="G24" s="2"/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8B00-8027-4906-9650-E42541581C65}">
  <dimension ref="A1:T60"/>
  <sheetViews>
    <sheetView showGridLines="0" rightToLeft="1" zoomScale="136" zoomScaleNormal="136" workbookViewId="0">
      <selection activeCell="B3" sqref="B3"/>
    </sheetView>
  </sheetViews>
  <sheetFormatPr defaultRowHeight="16.8" x14ac:dyDescent="0.4"/>
  <cols>
    <col min="1" max="1" width="2.09765625" customWidth="1"/>
    <col min="3" max="3" width="8.59765625" customWidth="1"/>
    <col min="4" max="4" width="12.59765625" customWidth="1"/>
    <col min="5" max="5" width="18.59765625" customWidth="1"/>
    <col min="6" max="6" width="11.59765625" customWidth="1"/>
  </cols>
  <sheetData>
    <row r="1" spans="1:20" s="32" customFormat="1" ht="21" customHeight="1" x14ac:dyDescent="0.35">
      <c r="A1" s="29"/>
      <c r="B1" s="30" t="s">
        <v>72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4">
      <c r="A3" s="1"/>
      <c r="B3" s="4"/>
      <c r="C3" s="5"/>
      <c r="D3" s="5"/>
      <c r="E3" s="5"/>
      <c r="F3" s="5"/>
      <c r="G3" s="5"/>
      <c r="H3" s="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4">
      <c r="A4" s="1"/>
      <c r="B4" s="3"/>
      <c r="C4" s="2"/>
      <c r="D4" s="2"/>
      <c r="E4" s="2"/>
      <c r="F4" s="2"/>
      <c r="G4" s="2"/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9.8" x14ac:dyDescent="0.45">
      <c r="A5" s="1"/>
      <c r="B5" s="3"/>
      <c r="C5" s="11" t="s">
        <v>73</v>
      </c>
      <c r="D5" s="2"/>
      <c r="E5" s="2"/>
      <c r="F5" s="2"/>
      <c r="G5" s="2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4">
      <c r="A6" s="1"/>
      <c r="B6" s="3"/>
      <c r="C6" s="2"/>
      <c r="D6" s="2"/>
      <c r="E6" s="2"/>
      <c r="F6" s="2"/>
      <c r="G6" s="2"/>
      <c r="H6" s="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4">
      <c r="A7" s="1"/>
      <c r="B7" s="3"/>
      <c r="C7" s="12" t="s">
        <v>74</v>
      </c>
      <c r="D7" s="12" t="s">
        <v>75</v>
      </c>
      <c r="E7" s="12" t="s">
        <v>3</v>
      </c>
      <c r="F7" s="12" t="s">
        <v>76</v>
      </c>
      <c r="G7" s="2"/>
      <c r="H7" s="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4">
      <c r="A8" s="1"/>
      <c r="B8" s="3"/>
      <c r="C8">
        <v>2024</v>
      </c>
      <c r="D8" t="s">
        <v>81</v>
      </c>
      <c r="E8" t="s">
        <v>83</v>
      </c>
      <c r="F8" s="13">
        <v>12800</v>
      </c>
      <c r="G8" s="2"/>
      <c r="H8" s="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4">
      <c r="A9" s="1"/>
      <c r="B9" s="3"/>
      <c r="C9">
        <v>2024</v>
      </c>
      <c r="D9" t="s">
        <v>77</v>
      </c>
      <c r="E9" t="s">
        <v>85</v>
      </c>
      <c r="F9" s="13">
        <v>26300</v>
      </c>
      <c r="G9" s="2"/>
      <c r="H9" s="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4">
      <c r="A10" s="1"/>
      <c r="B10" s="3"/>
      <c r="C10">
        <v>2024</v>
      </c>
      <c r="D10" t="s">
        <v>81</v>
      </c>
      <c r="E10" t="s">
        <v>90</v>
      </c>
      <c r="F10" s="13">
        <v>6200</v>
      </c>
      <c r="G10" s="2"/>
      <c r="H10" s="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4">
      <c r="A11" s="1"/>
      <c r="B11" s="3"/>
      <c r="C11">
        <v>2024</v>
      </c>
      <c r="D11" t="s">
        <v>86</v>
      </c>
      <c r="E11" t="s">
        <v>92</v>
      </c>
      <c r="F11" s="13">
        <v>5100</v>
      </c>
      <c r="G11" s="2"/>
      <c r="H11" s="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4">
      <c r="A12" s="1"/>
      <c r="B12" s="3"/>
      <c r="C12">
        <v>2024</v>
      </c>
      <c r="D12" t="s">
        <v>79</v>
      </c>
      <c r="E12" t="s">
        <v>80</v>
      </c>
      <c r="F12" s="13">
        <v>3100</v>
      </c>
      <c r="G12" s="2"/>
      <c r="H12" s="9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4">
      <c r="A13" s="1"/>
      <c r="B13" s="3"/>
      <c r="C13">
        <v>2024</v>
      </c>
      <c r="D13" t="s">
        <v>77</v>
      </c>
      <c r="E13" t="s">
        <v>78</v>
      </c>
      <c r="F13" s="13">
        <v>16100</v>
      </c>
      <c r="G13" s="2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4">
      <c r="A14" s="1"/>
      <c r="B14" s="3"/>
      <c r="C14">
        <v>2025</v>
      </c>
      <c r="D14" t="s">
        <v>79</v>
      </c>
      <c r="E14" t="s">
        <v>80</v>
      </c>
      <c r="F14" s="13">
        <v>3600</v>
      </c>
      <c r="G14" s="2"/>
      <c r="H14" s="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4">
      <c r="A15" s="1"/>
      <c r="B15" s="3"/>
      <c r="C15">
        <v>2025</v>
      </c>
      <c r="D15" t="s">
        <v>81</v>
      </c>
      <c r="E15" t="s">
        <v>82</v>
      </c>
      <c r="F15" s="13">
        <v>4100</v>
      </c>
      <c r="G15" s="2"/>
      <c r="H15" s="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4">
      <c r="A16" s="1"/>
      <c r="B16" s="3"/>
      <c r="C16">
        <v>2025</v>
      </c>
      <c r="D16" t="s">
        <v>86</v>
      </c>
      <c r="E16" t="s">
        <v>87</v>
      </c>
      <c r="F16" s="13">
        <v>2900</v>
      </c>
      <c r="G16" s="2"/>
      <c r="H16" s="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4">
      <c r="A17" s="1"/>
      <c r="B17" s="3"/>
      <c r="C17">
        <v>2025</v>
      </c>
      <c r="D17" t="s">
        <v>77</v>
      </c>
      <c r="E17" t="s">
        <v>89</v>
      </c>
      <c r="F17" s="13">
        <v>15700</v>
      </c>
      <c r="G17" s="2"/>
      <c r="H17" s="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4">
      <c r="A18" s="1"/>
      <c r="B18" s="3"/>
      <c r="C18">
        <v>2025</v>
      </c>
      <c r="D18" t="s">
        <v>79</v>
      </c>
      <c r="E18" t="s">
        <v>91</v>
      </c>
      <c r="F18" s="13">
        <v>9400</v>
      </c>
      <c r="G18" s="2"/>
      <c r="H18" s="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4">
      <c r="A19" s="1"/>
      <c r="B19" s="3"/>
      <c r="C19">
        <v>2025</v>
      </c>
      <c r="D19" t="s">
        <v>86</v>
      </c>
      <c r="E19" t="s">
        <v>88</v>
      </c>
      <c r="F19" s="13">
        <v>2700</v>
      </c>
      <c r="G19" s="2"/>
      <c r="H19" s="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4">
      <c r="A20" s="1"/>
      <c r="B20" s="3"/>
      <c r="C20">
        <v>2025</v>
      </c>
      <c r="D20" t="s">
        <v>81</v>
      </c>
      <c r="E20" t="s">
        <v>83</v>
      </c>
      <c r="F20" s="13">
        <v>13900</v>
      </c>
      <c r="G20" s="2"/>
      <c r="H20" s="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4">
      <c r="A21" s="1"/>
      <c r="B21" s="3"/>
      <c r="C21">
        <v>2026</v>
      </c>
      <c r="D21" t="s">
        <v>77</v>
      </c>
      <c r="E21" t="s">
        <v>78</v>
      </c>
      <c r="F21" s="13">
        <v>18500</v>
      </c>
      <c r="G21" s="2"/>
      <c r="H21" s="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4">
      <c r="A22" s="1"/>
      <c r="B22" s="3"/>
      <c r="C22">
        <v>2026</v>
      </c>
      <c r="D22" t="s">
        <v>79</v>
      </c>
      <c r="E22" t="s">
        <v>84</v>
      </c>
      <c r="F22" s="13">
        <v>21400</v>
      </c>
      <c r="G22" s="2"/>
      <c r="H22" s="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4">
      <c r="A23" s="1"/>
      <c r="B23" s="3"/>
      <c r="C23">
        <v>2026</v>
      </c>
      <c r="D23" t="s">
        <v>86</v>
      </c>
      <c r="E23" t="s">
        <v>88</v>
      </c>
      <c r="F23" s="13">
        <v>3300</v>
      </c>
      <c r="G23" s="2"/>
      <c r="H23" s="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4">
      <c r="A24" s="1"/>
      <c r="B24" s="3"/>
      <c r="C24">
        <v>2026</v>
      </c>
      <c r="D24" t="s">
        <v>77</v>
      </c>
      <c r="E24" t="s">
        <v>85</v>
      </c>
      <c r="F24" s="13">
        <v>28900</v>
      </c>
      <c r="G24" s="2"/>
      <c r="H24" s="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4">
      <c r="A25" s="1"/>
      <c r="B25" s="3"/>
      <c r="C25">
        <v>2026</v>
      </c>
      <c r="D25" t="s">
        <v>81</v>
      </c>
      <c r="E25" t="s">
        <v>82</v>
      </c>
      <c r="F25" s="13">
        <v>4600</v>
      </c>
      <c r="G25" s="2"/>
      <c r="H25" s="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4">
      <c r="A26" s="1"/>
      <c r="B26" s="3"/>
      <c r="C26">
        <v>2026</v>
      </c>
      <c r="D26" t="s">
        <v>77</v>
      </c>
      <c r="E26" t="s">
        <v>89</v>
      </c>
      <c r="F26" s="13">
        <v>17200</v>
      </c>
      <c r="G26" s="2"/>
      <c r="H26" s="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4">
      <c r="A27" s="1"/>
      <c r="B27" s="3"/>
      <c r="C27" s="2"/>
      <c r="D27" s="2"/>
      <c r="E27" s="2"/>
      <c r="F27" s="2"/>
      <c r="G27" s="2"/>
      <c r="H27" s="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4">
      <c r="A28" s="1"/>
      <c r="B28" s="3"/>
      <c r="C28" s="7"/>
      <c r="D28" s="7"/>
      <c r="E28" s="7"/>
      <c r="F28" s="7"/>
      <c r="G28" s="2"/>
      <c r="H28" s="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4">
      <c r="A29" s="1"/>
      <c r="B29" s="6"/>
      <c r="C29" s="1"/>
      <c r="D29" s="1"/>
      <c r="E29" s="1"/>
      <c r="F29" s="1"/>
      <c r="G29" s="7"/>
      <c r="H29" s="1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4">
      <c r="A60" s="1"/>
      <c r="B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F91F5-839B-442B-9E3E-B4E08DD80442}">
  <dimension ref="A1:T60"/>
  <sheetViews>
    <sheetView showGridLines="0" rightToLeft="1" zoomScale="136" zoomScaleNormal="136" workbookViewId="0">
      <selection activeCell="B3" sqref="B3"/>
    </sheetView>
  </sheetViews>
  <sheetFormatPr defaultRowHeight="16.8" x14ac:dyDescent="0.4"/>
  <cols>
    <col min="1" max="1" width="2.09765625" customWidth="1"/>
    <col min="3" max="3" width="10.59765625" customWidth="1"/>
    <col min="4" max="4" width="11.59765625" customWidth="1"/>
    <col min="5" max="5" width="15.59765625" customWidth="1"/>
    <col min="6" max="6" width="18.59765625" customWidth="1"/>
    <col min="7" max="7" width="8.59765625" customWidth="1"/>
    <col min="8" max="9" width="11.59765625" customWidth="1"/>
    <col min="10" max="11" width="8.59765625" customWidth="1"/>
  </cols>
  <sheetData>
    <row r="1" spans="1:20" s="32" customFormat="1" ht="21" customHeight="1" x14ac:dyDescent="0.35">
      <c r="A1" s="29"/>
      <c r="B1" s="30" t="s">
        <v>121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4">
      <c r="A3" s="1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8"/>
      <c r="N3" s="1"/>
      <c r="O3" s="1"/>
      <c r="P3" s="1"/>
      <c r="Q3" s="1"/>
      <c r="R3" s="1"/>
      <c r="S3" s="1"/>
      <c r="T3" s="1"/>
    </row>
    <row r="4" spans="1:20" x14ac:dyDescent="0.4">
      <c r="A4" s="1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9"/>
      <c r="N4" s="1"/>
      <c r="O4" s="1"/>
      <c r="P4" s="1"/>
      <c r="Q4" s="1"/>
      <c r="R4" s="1"/>
      <c r="S4" s="1"/>
      <c r="T4" s="1"/>
    </row>
    <row r="5" spans="1:20" ht="19.8" x14ac:dyDescent="0.45">
      <c r="A5" s="1"/>
      <c r="B5" s="3"/>
      <c r="C5" s="11" t="s">
        <v>93</v>
      </c>
      <c r="D5" s="2"/>
      <c r="E5" s="2"/>
      <c r="F5" s="2"/>
      <c r="G5" s="2"/>
      <c r="H5" s="2"/>
      <c r="I5" s="2"/>
      <c r="J5" s="2"/>
      <c r="K5" s="2"/>
      <c r="L5" s="2"/>
      <c r="M5" s="9"/>
      <c r="N5" s="1"/>
      <c r="O5" s="1"/>
      <c r="P5" s="1"/>
      <c r="Q5" s="1"/>
      <c r="R5" s="1"/>
      <c r="S5" s="1"/>
      <c r="T5" s="1"/>
    </row>
    <row r="6" spans="1:20" x14ac:dyDescent="0.4">
      <c r="A6" s="1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9"/>
      <c r="N6" s="1"/>
      <c r="O6" s="1"/>
      <c r="P6" s="1"/>
      <c r="Q6" s="1"/>
      <c r="R6" s="1"/>
      <c r="S6" s="1"/>
      <c r="T6" s="1"/>
    </row>
    <row r="7" spans="1:20" x14ac:dyDescent="0.4">
      <c r="A7" s="1"/>
      <c r="B7" s="3"/>
      <c r="C7" s="12" t="s">
        <v>94</v>
      </c>
      <c r="D7" s="12" t="s">
        <v>95</v>
      </c>
      <c r="E7" s="12" t="s">
        <v>33</v>
      </c>
      <c r="F7" s="12" t="s">
        <v>3</v>
      </c>
      <c r="G7" s="12" t="s">
        <v>34</v>
      </c>
      <c r="H7" s="12" t="s">
        <v>35</v>
      </c>
      <c r="I7" s="12" t="s">
        <v>96</v>
      </c>
      <c r="J7" s="12" t="s">
        <v>36</v>
      </c>
      <c r="K7" s="12" t="s">
        <v>97</v>
      </c>
      <c r="L7" s="2"/>
      <c r="M7" s="9"/>
      <c r="N7" s="1"/>
      <c r="O7" s="1"/>
      <c r="P7" s="1"/>
      <c r="Q7" s="1"/>
      <c r="R7" s="1"/>
      <c r="S7" s="1"/>
      <c r="T7" s="1"/>
    </row>
    <row r="8" spans="1:20" x14ac:dyDescent="0.4">
      <c r="A8" s="1"/>
      <c r="B8" s="3"/>
      <c r="C8" t="s">
        <v>98</v>
      </c>
      <c r="D8" s="15">
        <v>46296</v>
      </c>
      <c r="E8" t="s">
        <v>37</v>
      </c>
      <c r="F8" t="s">
        <v>38</v>
      </c>
      <c r="G8" s="13">
        <v>8</v>
      </c>
      <c r="H8" s="14">
        <v>95</v>
      </c>
      <c r="I8" s="14">
        <f t="shared" ref="I8:I23" si="0">G8*H8</f>
        <v>760</v>
      </c>
      <c r="J8" t="s">
        <v>39</v>
      </c>
      <c r="K8" t="s">
        <v>71</v>
      </c>
      <c r="L8" s="2"/>
      <c r="M8" s="9"/>
      <c r="N8" s="1"/>
      <c r="O8" s="1"/>
      <c r="P8" s="1"/>
      <c r="Q8" s="1"/>
      <c r="R8" s="1"/>
      <c r="S8" s="1"/>
      <c r="T8" s="1"/>
    </row>
    <row r="9" spans="1:20" x14ac:dyDescent="0.4">
      <c r="A9" s="1"/>
      <c r="B9" s="3"/>
      <c r="C9" t="s">
        <v>99</v>
      </c>
      <c r="D9" s="15">
        <v>46297</v>
      </c>
      <c r="E9" t="s">
        <v>40</v>
      </c>
      <c r="F9" t="s">
        <v>41</v>
      </c>
      <c r="G9" s="13">
        <v>12</v>
      </c>
      <c r="H9" s="14">
        <v>14</v>
      </c>
      <c r="I9" s="14">
        <f t="shared" si="0"/>
        <v>168</v>
      </c>
      <c r="J9" t="s">
        <v>42</v>
      </c>
      <c r="K9" t="s">
        <v>69</v>
      </c>
      <c r="L9" s="2"/>
      <c r="M9" s="9"/>
      <c r="N9" s="1"/>
      <c r="O9" s="1"/>
      <c r="P9" s="1"/>
      <c r="Q9" s="1"/>
      <c r="R9" s="1"/>
      <c r="S9" s="1"/>
      <c r="T9" s="1"/>
    </row>
    <row r="10" spans="1:20" x14ac:dyDescent="0.4">
      <c r="A10" s="1"/>
      <c r="B10" s="3"/>
      <c r="C10" t="s">
        <v>100</v>
      </c>
      <c r="D10" s="15">
        <v>46298</v>
      </c>
      <c r="E10" t="s">
        <v>43</v>
      </c>
      <c r="F10" t="s">
        <v>44</v>
      </c>
      <c r="G10" s="13">
        <v>16</v>
      </c>
      <c r="H10" s="14">
        <v>42</v>
      </c>
      <c r="I10" s="14">
        <f t="shared" si="0"/>
        <v>672</v>
      </c>
      <c r="J10" t="s">
        <v>39</v>
      </c>
      <c r="K10" t="s">
        <v>70</v>
      </c>
      <c r="L10" s="2"/>
      <c r="M10" s="9"/>
      <c r="N10" s="1"/>
      <c r="O10" s="1"/>
      <c r="P10" s="1"/>
      <c r="Q10" s="1"/>
      <c r="R10" s="1"/>
      <c r="S10" s="1"/>
      <c r="T10" s="1"/>
    </row>
    <row r="11" spans="1:20" x14ac:dyDescent="0.4">
      <c r="A11" s="1"/>
      <c r="B11" s="3"/>
      <c r="C11" t="s">
        <v>101</v>
      </c>
      <c r="D11" s="15">
        <v>46299</v>
      </c>
      <c r="E11" t="s">
        <v>45</v>
      </c>
      <c r="F11" t="s">
        <v>47</v>
      </c>
      <c r="G11" s="13">
        <v>20</v>
      </c>
      <c r="H11" s="14">
        <v>210</v>
      </c>
      <c r="I11" s="14">
        <f t="shared" si="0"/>
        <v>4200</v>
      </c>
      <c r="J11" t="s">
        <v>46</v>
      </c>
      <c r="K11" t="s">
        <v>71</v>
      </c>
      <c r="L11" s="2"/>
      <c r="M11" s="9"/>
      <c r="N11" s="1"/>
      <c r="O11" s="1"/>
      <c r="P11" s="1"/>
      <c r="Q11" s="1"/>
      <c r="R11" s="1"/>
      <c r="S11" s="1"/>
      <c r="T11" s="1"/>
    </row>
    <row r="12" spans="1:20" x14ac:dyDescent="0.4">
      <c r="A12" s="1"/>
      <c r="B12" s="3"/>
      <c r="C12" t="s">
        <v>102</v>
      </c>
      <c r="D12" s="15">
        <v>46300</v>
      </c>
      <c r="E12" t="s">
        <v>48</v>
      </c>
      <c r="F12" t="s">
        <v>123</v>
      </c>
      <c r="G12" s="13">
        <v>24</v>
      </c>
      <c r="H12" s="14">
        <v>95</v>
      </c>
      <c r="I12" s="14">
        <f t="shared" si="0"/>
        <v>2280</v>
      </c>
      <c r="J12" t="s">
        <v>49</v>
      </c>
      <c r="K12" t="s">
        <v>69</v>
      </c>
      <c r="L12" s="2"/>
      <c r="M12" s="9"/>
      <c r="N12" s="1"/>
      <c r="O12" s="1"/>
      <c r="P12" s="1"/>
      <c r="Q12" s="1"/>
      <c r="R12" s="1"/>
      <c r="S12" s="1"/>
      <c r="T12" s="1"/>
    </row>
    <row r="13" spans="1:20" x14ac:dyDescent="0.4">
      <c r="A13" s="1"/>
      <c r="B13" s="3"/>
      <c r="C13" t="s">
        <v>103</v>
      </c>
      <c r="D13" s="15">
        <v>46301</v>
      </c>
      <c r="E13" t="s">
        <v>37</v>
      </c>
      <c r="F13" t="s">
        <v>41</v>
      </c>
      <c r="G13" s="13">
        <v>28</v>
      </c>
      <c r="H13" s="14">
        <v>14</v>
      </c>
      <c r="I13" s="14">
        <f t="shared" si="0"/>
        <v>392</v>
      </c>
      <c r="J13" t="s">
        <v>39</v>
      </c>
      <c r="K13" t="s">
        <v>70</v>
      </c>
      <c r="L13" s="2"/>
      <c r="M13" s="9"/>
      <c r="N13" s="1"/>
      <c r="O13" s="1"/>
      <c r="P13" s="1"/>
      <c r="Q13" s="1"/>
      <c r="R13" s="1"/>
      <c r="S13" s="1"/>
      <c r="T13" s="1"/>
    </row>
    <row r="14" spans="1:20" x14ac:dyDescent="0.4">
      <c r="A14" s="1"/>
      <c r="B14" s="3"/>
      <c r="C14" t="s">
        <v>104</v>
      </c>
      <c r="D14" s="15">
        <v>46302</v>
      </c>
      <c r="E14" t="s">
        <v>40</v>
      </c>
      <c r="F14" t="s">
        <v>44</v>
      </c>
      <c r="G14" s="13">
        <v>32</v>
      </c>
      <c r="H14" s="14">
        <v>42</v>
      </c>
      <c r="I14" s="14">
        <f t="shared" si="0"/>
        <v>1344</v>
      </c>
      <c r="J14" t="s">
        <v>42</v>
      </c>
      <c r="K14" t="s">
        <v>71</v>
      </c>
      <c r="L14" s="2"/>
      <c r="M14" s="9"/>
      <c r="N14" s="1"/>
      <c r="O14" s="1"/>
      <c r="P14" s="1"/>
      <c r="Q14" s="1"/>
      <c r="R14" s="1"/>
      <c r="S14" s="1"/>
      <c r="T14" s="1"/>
    </row>
    <row r="15" spans="1:20" x14ac:dyDescent="0.4">
      <c r="A15" s="1"/>
      <c r="B15" s="3"/>
      <c r="C15" t="s">
        <v>105</v>
      </c>
      <c r="D15" s="15">
        <v>46303</v>
      </c>
      <c r="E15" t="s">
        <v>43</v>
      </c>
      <c r="F15" t="s">
        <v>47</v>
      </c>
      <c r="G15" s="13">
        <v>36</v>
      </c>
      <c r="H15" s="14">
        <v>210</v>
      </c>
      <c r="I15" s="14">
        <f t="shared" si="0"/>
        <v>7560</v>
      </c>
      <c r="J15" t="s">
        <v>39</v>
      </c>
      <c r="K15" t="s">
        <v>69</v>
      </c>
      <c r="L15" s="2"/>
      <c r="M15" s="9"/>
      <c r="N15" s="1"/>
      <c r="O15" s="1"/>
      <c r="P15" s="1"/>
      <c r="Q15" s="1"/>
      <c r="R15" s="1"/>
      <c r="S15" s="1"/>
      <c r="T15" s="1"/>
    </row>
    <row r="16" spans="1:20" x14ac:dyDescent="0.4">
      <c r="A16" s="1"/>
      <c r="B16" s="3"/>
      <c r="C16" t="s">
        <v>106</v>
      </c>
      <c r="D16" s="15">
        <v>46304</v>
      </c>
      <c r="E16" t="s">
        <v>45</v>
      </c>
      <c r="F16" t="s">
        <v>38</v>
      </c>
      <c r="G16" s="13">
        <v>40</v>
      </c>
      <c r="H16" s="14">
        <v>95</v>
      </c>
      <c r="I16" s="14">
        <f t="shared" si="0"/>
        <v>3800</v>
      </c>
      <c r="J16" t="s">
        <v>46</v>
      </c>
      <c r="K16" t="s">
        <v>70</v>
      </c>
      <c r="L16" s="2"/>
      <c r="M16" s="9"/>
      <c r="N16" s="1"/>
      <c r="O16" s="1"/>
      <c r="P16" s="1"/>
      <c r="Q16" s="1"/>
      <c r="R16" s="1"/>
      <c r="S16" s="1"/>
      <c r="T16" s="1"/>
    </row>
    <row r="17" spans="1:20" x14ac:dyDescent="0.4">
      <c r="A17" s="1"/>
      <c r="B17" s="3"/>
      <c r="C17" t="s">
        <v>107</v>
      </c>
      <c r="D17" s="15">
        <v>46305</v>
      </c>
      <c r="E17" t="s">
        <v>48</v>
      </c>
      <c r="F17" t="s">
        <v>41</v>
      </c>
      <c r="G17" s="13">
        <v>8</v>
      </c>
      <c r="H17" s="14">
        <v>14</v>
      </c>
      <c r="I17" s="14">
        <f t="shared" si="0"/>
        <v>112</v>
      </c>
      <c r="J17" t="s">
        <v>49</v>
      </c>
      <c r="K17" t="s">
        <v>71</v>
      </c>
      <c r="L17" s="2"/>
      <c r="M17" s="9"/>
      <c r="N17" s="1"/>
      <c r="O17" s="1"/>
      <c r="P17" s="1"/>
      <c r="Q17" s="1"/>
      <c r="R17" s="1"/>
      <c r="S17" s="1"/>
      <c r="T17" s="1"/>
    </row>
    <row r="18" spans="1:20" x14ac:dyDescent="0.4">
      <c r="A18" s="1"/>
      <c r="B18" s="3"/>
      <c r="C18" t="s">
        <v>108</v>
      </c>
      <c r="D18" s="15">
        <v>46306</v>
      </c>
      <c r="E18" t="s">
        <v>37</v>
      </c>
      <c r="F18" t="s">
        <v>44</v>
      </c>
      <c r="G18" s="13">
        <v>16</v>
      </c>
      <c r="H18" s="14">
        <v>42</v>
      </c>
      <c r="I18" s="14">
        <f t="shared" si="0"/>
        <v>672</v>
      </c>
      <c r="J18" t="s">
        <v>39</v>
      </c>
      <c r="K18" t="s">
        <v>69</v>
      </c>
      <c r="L18" s="2"/>
      <c r="M18" s="9"/>
      <c r="N18" s="1"/>
      <c r="O18" s="1"/>
      <c r="P18" s="1"/>
      <c r="Q18" s="1"/>
      <c r="R18" s="1"/>
      <c r="S18" s="1"/>
      <c r="T18" s="1"/>
    </row>
    <row r="19" spans="1:20" x14ac:dyDescent="0.4">
      <c r="A19" s="1"/>
      <c r="B19" s="3"/>
      <c r="C19" t="s">
        <v>109</v>
      </c>
      <c r="D19" s="15">
        <v>46307</v>
      </c>
      <c r="E19" t="s">
        <v>40</v>
      </c>
      <c r="F19" t="s">
        <v>47</v>
      </c>
      <c r="G19" s="13">
        <v>24</v>
      </c>
      <c r="H19" s="14">
        <v>210</v>
      </c>
      <c r="I19" s="14">
        <f t="shared" si="0"/>
        <v>5040</v>
      </c>
      <c r="J19" t="s">
        <v>42</v>
      </c>
      <c r="K19" t="s">
        <v>70</v>
      </c>
      <c r="L19" s="2"/>
      <c r="M19" s="9"/>
      <c r="N19" s="1"/>
      <c r="O19" s="1"/>
      <c r="P19" s="1"/>
      <c r="Q19" s="1"/>
      <c r="R19" s="1"/>
      <c r="S19" s="1"/>
      <c r="T19" s="1"/>
    </row>
    <row r="20" spans="1:20" x14ac:dyDescent="0.4">
      <c r="A20" s="1"/>
      <c r="B20" s="3"/>
      <c r="C20" t="s">
        <v>110</v>
      </c>
      <c r="D20" s="15">
        <v>46308</v>
      </c>
      <c r="E20" t="s">
        <v>43</v>
      </c>
      <c r="F20" t="s">
        <v>122</v>
      </c>
      <c r="G20" s="13">
        <v>12</v>
      </c>
      <c r="H20" s="14">
        <v>95</v>
      </c>
      <c r="I20" s="14">
        <f t="shared" si="0"/>
        <v>1140</v>
      </c>
      <c r="J20" t="s">
        <v>39</v>
      </c>
      <c r="K20" t="s">
        <v>71</v>
      </c>
      <c r="L20" s="2"/>
      <c r="M20" s="9"/>
      <c r="N20" s="1"/>
      <c r="O20" s="1"/>
      <c r="P20" s="1"/>
      <c r="Q20" s="1"/>
      <c r="R20" s="1"/>
      <c r="S20" s="1"/>
      <c r="T20" s="1"/>
    </row>
    <row r="21" spans="1:20" x14ac:dyDescent="0.4">
      <c r="A21" s="1"/>
      <c r="B21" s="3"/>
      <c r="C21" t="s">
        <v>111</v>
      </c>
      <c r="D21" s="15">
        <v>46309</v>
      </c>
      <c r="E21" t="s">
        <v>45</v>
      </c>
      <c r="F21" t="s">
        <v>41</v>
      </c>
      <c r="G21" s="13">
        <v>20</v>
      </c>
      <c r="H21" s="14">
        <v>14</v>
      </c>
      <c r="I21" s="14">
        <f t="shared" si="0"/>
        <v>280</v>
      </c>
      <c r="J21" t="s">
        <v>46</v>
      </c>
      <c r="K21" t="s">
        <v>69</v>
      </c>
      <c r="L21" s="2"/>
      <c r="M21" s="9"/>
      <c r="N21" s="1"/>
      <c r="O21" s="1"/>
      <c r="P21" s="1"/>
      <c r="Q21" s="1"/>
      <c r="R21" s="1"/>
      <c r="S21" s="1"/>
      <c r="T21" s="1"/>
    </row>
    <row r="22" spans="1:20" x14ac:dyDescent="0.4">
      <c r="A22" s="1"/>
      <c r="B22" s="3"/>
      <c r="C22" t="s">
        <v>112</v>
      </c>
      <c r="D22" s="15">
        <v>46310</v>
      </c>
      <c r="E22" t="s">
        <v>48</v>
      </c>
      <c r="F22" t="s">
        <v>44</v>
      </c>
      <c r="G22" s="13">
        <v>28</v>
      </c>
      <c r="H22" s="14">
        <v>42</v>
      </c>
      <c r="I22" s="14">
        <f t="shared" si="0"/>
        <v>1176</v>
      </c>
      <c r="J22" t="s">
        <v>49</v>
      </c>
      <c r="K22" t="s">
        <v>70</v>
      </c>
      <c r="L22" s="2"/>
      <c r="M22" s="9"/>
      <c r="N22" s="1"/>
      <c r="O22" s="1"/>
      <c r="P22" s="1"/>
      <c r="Q22" s="1"/>
      <c r="R22" s="1"/>
      <c r="S22" s="1"/>
      <c r="T22" s="1"/>
    </row>
    <row r="23" spans="1:20" x14ac:dyDescent="0.4">
      <c r="A23" s="1"/>
      <c r="B23" s="3"/>
      <c r="C23" t="s">
        <v>113</v>
      </c>
      <c r="D23" s="15">
        <v>46311</v>
      </c>
      <c r="E23" t="s">
        <v>37</v>
      </c>
      <c r="F23" t="s">
        <v>47</v>
      </c>
      <c r="G23" s="13">
        <v>32</v>
      </c>
      <c r="H23" s="14">
        <v>210</v>
      </c>
      <c r="I23" s="14">
        <f t="shared" si="0"/>
        <v>6720</v>
      </c>
      <c r="J23" t="s">
        <v>39</v>
      </c>
      <c r="K23" t="s">
        <v>71</v>
      </c>
      <c r="L23" s="2"/>
      <c r="M23" s="9"/>
      <c r="N23" s="1"/>
      <c r="O23" s="1"/>
      <c r="P23" s="1"/>
      <c r="Q23" s="1"/>
      <c r="R23" s="1"/>
      <c r="S23" s="1"/>
      <c r="T23" s="1"/>
    </row>
    <row r="24" spans="1:20" x14ac:dyDescent="0.4">
      <c r="A24" s="1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9"/>
      <c r="N24" s="1"/>
      <c r="O24" s="1"/>
      <c r="P24" s="1"/>
      <c r="Q24" s="1"/>
      <c r="R24" s="1"/>
      <c r="S24" s="1"/>
      <c r="T24" s="1"/>
    </row>
    <row r="25" spans="1:20" x14ac:dyDescent="0.4">
      <c r="A25" s="1"/>
      <c r="B25" s="3"/>
      <c r="C25" s="7"/>
      <c r="D25" s="7"/>
      <c r="E25" s="7"/>
      <c r="F25" s="7"/>
      <c r="G25" s="7"/>
      <c r="H25" s="7"/>
      <c r="I25" s="7"/>
      <c r="J25" s="7"/>
      <c r="K25" s="7"/>
      <c r="L25" s="2"/>
      <c r="M25" s="9"/>
      <c r="N25" s="1"/>
      <c r="O25" s="1"/>
      <c r="P25" s="1"/>
      <c r="Q25" s="1"/>
      <c r="R25" s="1"/>
      <c r="S25" s="1"/>
      <c r="T25" s="1"/>
    </row>
    <row r="26" spans="1:20" x14ac:dyDescent="0.4">
      <c r="A26" s="1"/>
      <c r="B26" s="6"/>
      <c r="C26" s="1"/>
      <c r="D26" s="1"/>
      <c r="E26" s="1"/>
      <c r="F26" s="1"/>
      <c r="G26" s="1"/>
      <c r="H26" s="1"/>
      <c r="I26" s="1"/>
      <c r="J26" s="1"/>
      <c r="K26" s="1"/>
      <c r="L26" s="7"/>
      <c r="M26" s="10"/>
      <c r="N26" s="1"/>
      <c r="O26" s="1"/>
      <c r="P26" s="1"/>
      <c r="Q26" s="1"/>
      <c r="R26" s="1"/>
      <c r="S26" s="1"/>
      <c r="T26" s="1"/>
    </row>
    <row r="27" spans="1:20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4">
      <c r="A60" s="1"/>
      <c r="B60" s="1"/>
      <c r="L60" s="1"/>
      <c r="M60" s="1"/>
      <c r="N60" s="1"/>
      <c r="O60" s="1"/>
      <c r="P60" s="1"/>
      <c r="Q60" s="1"/>
      <c r="R60" s="1"/>
      <c r="S60" s="1"/>
      <c r="T60" s="1"/>
    </row>
  </sheetData>
  <phoneticPr fontId="9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01_הבדלים</vt:lpstr>
      <vt:lpstr>02_הזזת_עמודות</vt:lpstr>
      <vt:lpstr>03_עשה שוב</vt:lpstr>
      <vt:lpstr>04_יישור_טקסט</vt:lpstr>
      <vt:lpstr>05_כותרת_אלכסונית</vt:lpstr>
      <vt:lpstr>06_עיצוב_מותנה</vt:lpstr>
      <vt:lpstr>08_רשימה_נפתחת</vt:lpstr>
      <vt:lpstr>09_קיצורי_מקלדת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Ayala Seelig</dc:creator>
  <cp:lastModifiedBy>Ayala Seelig</cp:lastModifiedBy>
  <cp:lastPrinted>2026-10-23T08:39:12Z</cp:lastPrinted>
  <dcterms:created xsi:type="dcterms:W3CDTF">2026-10-22T07:25:18Z</dcterms:created>
  <dcterms:modified xsi:type="dcterms:W3CDTF">2026-10-24T17:48:30Z</dcterms:modified>
</cp:coreProperties>
</file>